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PrimeX Order Form" sheetId="1" r:id="rId1"/>
  </sheets>
  <externalReferences>
    <externalReference r:id="rId2"/>
  </externalReferences>
  <definedNames>
    <definedName name="_CAT1">'PrimeX Order Form'!$AC$1:$AC$21</definedName>
    <definedName name="_RP1">'PrimeX Order Form'!$G$3:$G$8</definedName>
    <definedName name="cAT">'PrimeX Order Form'!$AC$2:$AC$21</definedName>
    <definedName name="CLONE_200_HPLC" localSheetId="0">'PrimeX Order Form'!$L$10:$M$10</definedName>
    <definedName name="CLONE_200_HPLC">'[1]Oligo Details'!$M$8:$N$8</definedName>
    <definedName name="CLONE_50_HPLC" localSheetId="0">'PrimeX Order Form'!$L$9:$N$9</definedName>
    <definedName name="CLONE_50_HPLC">'[1]Oligo Details'!$M$7:$O$7</definedName>
    <definedName name="Desalted">'PrimeX Order Form'!$F$3:$F$8</definedName>
    <definedName name="DownstreamApps" localSheetId="0">'PrimeX Order Form'!$AF$1:$AF$16</definedName>
    <definedName name="DownstreamApps">'[1]Oligo Details'!$AG$1:$AG$10</definedName>
    <definedName name="HPLC">'PrimeX Order Form'!$H$5:$H$8</definedName>
    <definedName name="ISERROR" localSheetId="0">'PrimeX Order Form'!$L$2</definedName>
    <definedName name="PAGE">'PrimeX Order Form'!$I$5:$I$8</definedName>
    <definedName name="Primex10" localSheetId="0">'PrimeX Order Form'!$L$3:$Y$3</definedName>
    <definedName name="Primex10">'[1]Oligo Details'!$M$3:$Z$3</definedName>
    <definedName name="Primex50" localSheetId="0">'PrimeX Order Form'!$N$5:$Y$5</definedName>
    <definedName name="Primex50">'[1]Oligo Details'!$O$4:$Z$4</definedName>
    <definedName name="Primex81" localSheetId="0">'PrimeX Order Form'!$R$7:$Y$7</definedName>
    <definedName name="Primex81">'[1]Oligo Details'!$S$5:$Z$5</definedName>
    <definedName name="PrimexFalse" localSheetId="0">'PrimeX Order Form'!$L$2</definedName>
  </definedNames>
  <calcPr calcId="124519"/>
</workbook>
</file>

<file path=xl/calcChain.xml><?xml version="1.0" encoding="utf-8"?>
<calcChain xmlns="http://schemas.openxmlformats.org/spreadsheetml/2006/main">
  <c r="C223" i="1"/>
  <c r="C18" s="1"/>
  <c r="G222"/>
  <c r="F222"/>
  <c r="D222"/>
  <c r="G221"/>
  <c r="F221"/>
  <c r="D221"/>
  <c r="G220"/>
  <c r="F220"/>
  <c r="D220"/>
  <c r="G219"/>
  <c r="F219"/>
  <c r="D219"/>
  <c r="G218"/>
  <c r="F218"/>
  <c r="D218"/>
  <c r="G217"/>
  <c r="F217"/>
  <c r="D217"/>
  <c r="G216"/>
  <c r="F216"/>
  <c r="D216"/>
  <c r="G215"/>
  <c r="F215"/>
  <c r="D215"/>
  <c r="G214"/>
  <c r="F214"/>
  <c r="D214"/>
  <c r="G213"/>
  <c r="F213"/>
  <c r="D213"/>
  <c r="G212"/>
  <c r="F212"/>
  <c r="D212"/>
  <c r="G211"/>
  <c r="F211"/>
  <c r="D211"/>
  <c r="G210"/>
  <c r="F210"/>
  <c r="D210"/>
  <c r="G209"/>
  <c r="F209"/>
  <c r="D209"/>
  <c r="G208"/>
  <c r="F208"/>
  <c r="D208"/>
  <c r="G207"/>
  <c r="F207"/>
  <c r="D207"/>
  <c r="G206"/>
  <c r="F206"/>
  <c r="D206"/>
  <c r="G205"/>
  <c r="F205"/>
  <c r="D205"/>
  <c r="G204"/>
  <c r="F204"/>
  <c r="D204"/>
  <c r="G203"/>
  <c r="F203"/>
  <c r="D203"/>
  <c r="G202"/>
  <c r="F202"/>
  <c r="D202"/>
  <c r="G201"/>
  <c r="F201"/>
  <c r="D201"/>
  <c r="G200"/>
  <c r="F200"/>
  <c r="D200"/>
  <c r="G199"/>
  <c r="F199"/>
  <c r="D199"/>
  <c r="G198"/>
  <c r="F198"/>
  <c r="D198"/>
  <c r="G197"/>
  <c r="F197"/>
  <c r="D197"/>
  <c r="G196"/>
  <c r="F196"/>
  <c r="D196"/>
  <c r="G195"/>
  <c r="F195"/>
  <c r="D195"/>
  <c r="G194"/>
  <c r="F194"/>
  <c r="D194"/>
  <c r="G193"/>
  <c r="F193"/>
  <c r="D193"/>
  <c r="G192"/>
  <c r="F192"/>
  <c r="D192"/>
  <c r="G191"/>
  <c r="F191"/>
  <c r="D191"/>
  <c r="G190"/>
  <c r="F190"/>
  <c r="D190"/>
  <c r="G189"/>
  <c r="F189"/>
  <c r="D189"/>
  <c r="G188"/>
  <c r="F188"/>
  <c r="D188"/>
  <c r="G187"/>
  <c r="F187"/>
  <c r="D187"/>
  <c r="G186"/>
  <c r="F186"/>
  <c r="D186"/>
  <c r="G185"/>
  <c r="F185"/>
  <c r="D185"/>
  <c r="G184"/>
  <c r="F184"/>
  <c r="D184"/>
  <c r="G183"/>
  <c r="F183"/>
  <c r="D183"/>
  <c r="G182"/>
  <c r="F182"/>
  <c r="D182"/>
  <c r="G181"/>
  <c r="F181"/>
  <c r="D181"/>
  <c r="G180"/>
  <c r="F180"/>
  <c r="D180"/>
  <c r="G179"/>
  <c r="F179"/>
  <c r="D179"/>
  <c r="G178"/>
  <c r="F178"/>
  <c r="D178"/>
  <c r="G177"/>
  <c r="F177"/>
  <c r="D177"/>
  <c r="G176"/>
  <c r="F176"/>
  <c r="D176"/>
  <c r="G175"/>
  <c r="F175"/>
  <c r="D175"/>
  <c r="G174"/>
  <c r="F174"/>
  <c r="D174"/>
  <c r="G173"/>
  <c r="F173"/>
  <c r="D173"/>
  <c r="G172"/>
  <c r="F172"/>
  <c r="D172"/>
  <c r="G171"/>
  <c r="F171"/>
  <c r="D171"/>
  <c r="G170"/>
  <c r="F170"/>
  <c r="D170"/>
  <c r="G169"/>
  <c r="F169"/>
  <c r="D169"/>
  <c r="G168"/>
  <c r="F168"/>
  <c r="D168"/>
  <c r="G167"/>
  <c r="F167"/>
  <c r="D167"/>
  <c r="G166"/>
  <c r="F166"/>
  <c r="D166"/>
  <c r="G165"/>
  <c r="F165"/>
  <c r="D165"/>
  <c r="G164"/>
  <c r="F164"/>
  <c r="D164"/>
  <c r="G163"/>
  <c r="F163"/>
  <c r="D163"/>
  <c r="G162"/>
  <c r="F162"/>
  <c r="D162"/>
  <c r="G161"/>
  <c r="F161"/>
  <c r="D161"/>
  <c r="G160"/>
  <c r="F160"/>
  <c r="D160"/>
  <c r="G159"/>
  <c r="F159"/>
  <c r="D159"/>
  <c r="G158"/>
  <c r="F158"/>
  <c r="D158"/>
  <c r="G157"/>
  <c r="F157"/>
  <c r="D157"/>
  <c r="G156"/>
  <c r="F156"/>
  <c r="D156"/>
  <c r="G155"/>
  <c r="F155"/>
  <c r="D155"/>
  <c r="G154"/>
  <c r="F154"/>
  <c r="D154"/>
  <c r="G153"/>
  <c r="F153"/>
  <c r="D153"/>
  <c r="G152"/>
  <c r="F152"/>
  <c r="D152"/>
  <c r="G151"/>
  <c r="F151"/>
  <c r="D151"/>
  <c r="G150"/>
  <c r="F150"/>
  <c r="D150"/>
  <c r="G149"/>
  <c r="F149"/>
  <c r="D149"/>
  <c r="G148"/>
  <c r="F148"/>
  <c r="D148"/>
  <c r="G147"/>
  <c r="F147"/>
  <c r="D147"/>
  <c r="G146"/>
  <c r="F146"/>
  <c r="D146"/>
  <c r="G145"/>
  <c r="F145"/>
  <c r="D145"/>
  <c r="G144"/>
  <c r="F144"/>
  <c r="D144"/>
  <c r="G143"/>
  <c r="F143"/>
  <c r="D143"/>
  <c r="G142"/>
  <c r="F142"/>
  <c r="D142"/>
  <c r="G141"/>
  <c r="F141"/>
  <c r="D141"/>
  <c r="G140"/>
  <c r="F140"/>
  <c r="D140"/>
  <c r="G139"/>
  <c r="F139"/>
  <c r="D139"/>
  <c r="G138"/>
  <c r="F138"/>
  <c r="D138"/>
  <c r="G137"/>
  <c r="F137"/>
  <c r="D137"/>
  <c r="G136"/>
  <c r="F136"/>
  <c r="D136"/>
  <c r="G135"/>
  <c r="F135"/>
  <c r="D135"/>
  <c r="G134"/>
  <c r="F134"/>
  <c r="D134"/>
  <c r="G133"/>
  <c r="F133"/>
  <c r="D133"/>
  <c r="G132"/>
  <c r="F132"/>
  <c r="D132"/>
  <c r="G131"/>
  <c r="F131"/>
  <c r="D131"/>
  <c r="G130"/>
  <c r="F130"/>
  <c r="D130"/>
  <c r="G129"/>
  <c r="F129"/>
  <c r="D129"/>
  <c r="G128"/>
  <c r="F128"/>
  <c r="D128"/>
  <c r="G127"/>
  <c r="F127"/>
  <c r="D127"/>
  <c r="G126"/>
  <c r="F126"/>
  <c r="D126"/>
  <c r="G125"/>
  <c r="F125"/>
  <c r="D125"/>
  <c r="G124"/>
  <c r="F124"/>
  <c r="D124"/>
  <c r="G123"/>
  <c r="F123"/>
  <c r="D123"/>
  <c r="G122"/>
  <c r="F122"/>
  <c r="D122"/>
  <c r="G121"/>
  <c r="F121"/>
  <c r="D121"/>
  <c r="G120"/>
  <c r="F120"/>
  <c r="D120"/>
  <c r="G119"/>
  <c r="F119"/>
  <c r="D119"/>
  <c r="G118"/>
  <c r="F118"/>
  <c r="D118"/>
  <c r="G117"/>
  <c r="F117"/>
  <c r="D117"/>
  <c r="G116"/>
  <c r="F116"/>
  <c r="D116"/>
  <c r="G115"/>
  <c r="F115"/>
  <c r="D115"/>
  <c r="G114"/>
  <c r="F114"/>
  <c r="D114"/>
  <c r="G113"/>
  <c r="F113"/>
  <c r="D113"/>
  <c r="G112"/>
  <c r="F112"/>
  <c r="D112"/>
  <c r="G111"/>
  <c r="F111"/>
  <c r="D111"/>
  <c r="G110"/>
  <c r="F110"/>
  <c r="D110"/>
  <c r="G109"/>
  <c r="F109"/>
  <c r="D109"/>
  <c r="G108"/>
  <c r="F108"/>
  <c r="D108"/>
  <c r="G107"/>
  <c r="F107"/>
  <c r="D107"/>
  <c r="G106"/>
  <c r="F106"/>
  <c r="D106"/>
  <c r="G105"/>
  <c r="F105"/>
  <c r="D105"/>
  <c r="G104"/>
  <c r="F104"/>
  <c r="D104"/>
  <c r="G103"/>
  <c r="F103"/>
  <c r="D103"/>
  <c r="G102"/>
  <c r="F102"/>
  <c r="D102"/>
  <c r="G101"/>
  <c r="F101"/>
  <c r="D101"/>
  <c r="G100"/>
  <c r="F100"/>
  <c r="D100"/>
  <c r="G99"/>
  <c r="F99"/>
  <c r="D99"/>
  <c r="G98"/>
  <c r="F98"/>
  <c r="D98"/>
  <c r="G97"/>
  <c r="F97"/>
  <c r="D97"/>
  <c r="G96"/>
  <c r="F96"/>
  <c r="D96"/>
  <c r="G95"/>
  <c r="F95"/>
  <c r="D95"/>
  <c r="G94"/>
  <c r="F94"/>
  <c r="D94"/>
  <c r="G93"/>
  <c r="F93"/>
  <c r="D93"/>
  <c r="G92"/>
  <c r="F92"/>
  <c r="D92"/>
  <c r="G91"/>
  <c r="F91"/>
  <c r="D91"/>
  <c r="G90"/>
  <c r="F90"/>
  <c r="D90"/>
  <c r="G89"/>
  <c r="F89"/>
  <c r="D89"/>
  <c r="G88"/>
  <c r="F88"/>
  <c r="D88"/>
  <c r="G87"/>
  <c r="F87"/>
  <c r="D87"/>
  <c r="G86"/>
  <c r="F86"/>
  <c r="D86"/>
  <c r="G85"/>
  <c r="F85"/>
  <c r="D85"/>
  <c r="G84"/>
  <c r="F84"/>
  <c r="D84"/>
  <c r="G83"/>
  <c r="F83"/>
  <c r="D83"/>
  <c r="G82"/>
  <c r="F82"/>
  <c r="D82"/>
  <c r="G81"/>
  <c r="F81"/>
  <c r="D81"/>
  <c r="G80"/>
  <c r="F80"/>
  <c r="D80"/>
  <c r="G79"/>
  <c r="F79"/>
  <c r="D79"/>
  <c r="G78"/>
  <c r="F78"/>
  <c r="D78"/>
  <c r="G77"/>
  <c r="F77"/>
  <c r="D77"/>
  <c r="G76"/>
  <c r="F76"/>
  <c r="D76"/>
  <c r="G75"/>
  <c r="F75"/>
  <c r="D75"/>
  <c r="G74"/>
  <c r="F74"/>
  <c r="D74"/>
  <c r="G73"/>
  <c r="F73"/>
  <c r="D73"/>
  <c r="G72"/>
  <c r="F72"/>
  <c r="D72"/>
  <c r="G71"/>
  <c r="F71"/>
  <c r="D71"/>
  <c r="G70"/>
  <c r="F70"/>
  <c r="D70"/>
  <c r="G69"/>
  <c r="F69"/>
  <c r="D69"/>
  <c r="G68"/>
  <c r="F68"/>
  <c r="D68"/>
  <c r="G67"/>
  <c r="F67"/>
  <c r="D67"/>
  <c r="G66"/>
  <c r="F66"/>
  <c r="D66"/>
  <c r="G65"/>
  <c r="F65"/>
  <c r="D65"/>
  <c r="G64"/>
  <c r="F64"/>
  <c r="D64"/>
  <c r="G63"/>
  <c r="F63"/>
  <c r="D63"/>
  <c r="G62"/>
  <c r="F62"/>
  <c r="D62"/>
  <c r="G61"/>
  <c r="F61"/>
  <c r="D61"/>
  <c r="G60"/>
  <c r="F60"/>
  <c r="D60"/>
  <c r="G59"/>
  <c r="F59"/>
  <c r="D59"/>
  <c r="G58"/>
  <c r="F58"/>
  <c r="D58"/>
  <c r="G57"/>
  <c r="F57"/>
  <c r="D57"/>
  <c r="G56"/>
  <c r="F56"/>
  <c r="D56"/>
  <c r="G55"/>
  <c r="F55"/>
  <c r="D55"/>
  <c r="G54"/>
  <c r="F54"/>
  <c r="D54"/>
  <c r="G53"/>
  <c r="F53"/>
  <c r="D53"/>
  <c r="G52"/>
  <c r="F52"/>
  <c r="D52"/>
  <c r="G51"/>
  <c r="F51"/>
  <c r="D51"/>
  <c r="G50"/>
  <c r="F50"/>
  <c r="D50"/>
  <c r="G49"/>
  <c r="F49"/>
  <c r="D49"/>
  <c r="G48"/>
  <c r="F48"/>
  <c r="D48"/>
  <c r="G47"/>
  <c r="F47"/>
  <c r="D47"/>
  <c r="G46"/>
  <c r="F46"/>
  <c r="D46"/>
  <c r="G45"/>
  <c r="F45"/>
  <c r="D45"/>
  <c r="G44"/>
  <c r="F44"/>
  <c r="D44"/>
  <c r="G43"/>
  <c r="F43"/>
  <c r="D43"/>
  <c r="G42"/>
  <c r="F42"/>
  <c r="D42"/>
  <c r="G41"/>
  <c r="F41"/>
  <c r="D41"/>
  <c r="G40"/>
  <c r="F40"/>
  <c r="D40"/>
  <c r="G39"/>
  <c r="F39"/>
  <c r="D39"/>
  <c r="G38"/>
  <c r="F38"/>
  <c r="D38"/>
  <c r="G37"/>
  <c r="F37"/>
  <c r="D37"/>
  <c r="G36"/>
  <c r="F36"/>
  <c r="D36"/>
  <c r="G35"/>
  <c r="F35"/>
  <c r="D35"/>
  <c r="G34"/>
  <c r="F34"/>
  <c r="D34"/>
  <c r="G33"/>
  <c r="F33"/>
  <c r="D33"/>
  <c r="G32"/>
  <c r="F32"/>
  <c r="D32"/>
  <c r="G31"/>
  <c r="F31"/>
  <c r="D31"/>
  <c r="G30"/>
  <c r="F30"/>
  <c r="D30"/>
  <c r="G29"/>
  <c r="F29"/>
  <c r="D29"/>
  <c r="G28"/>
  <c r="F28"/>
  <c r="D28"/>
  <c r="G27"/>
  <c r="F27"/>
  <c r="D27"/>
  <c r="G26"/>
  <c r="F26"/>
  <c r="D26"/>
  <c r="G25"/>
  <c r="F25"/>
  <c r="D25"/>
  <c r="G24"/>
  <c r="F24"/>
  <c r="D24"/>
  <c r="G23"/>
  <c r="F23"/>
  <c r="D23"/>
  <c r="D223" l="1"/>
  <c r="C19" s="1"/>
</calcChain>
</file>

<file path=xl/sharedStrings.xml><?xml version="1.0" encoding="utf-8"?>
<sst xmlns="http://schemas.openxmlformats.org/spreadsheetml/2006/main" count="330" uniqueCount="77">
  <si>
    <t>Xcelris Labs Ltd.</t>
  </si>
  <si>
    <t>Length</t>
  </si>
  <si>
    <t>Scale</t>
  </si>
  <si>
    <t>Desalted</t>
  </si>
  <si>
    <t>RP1</t>
  </si>
  <si>
    <t>HPLC</t>
  </si>
  <si>
    <t>PAGE</t>
  </si>
  <si>
    <t>-</t>
  </si>
  <si>
    <t>NA</t>
  </si>
  <si>
    <t>bases</t>
  </si>
  <si>
    <t>nmole</t>
  </si>
  <si>
    <t>Cat No</t>
  </si>
  <si>
    <t>PrimeX_10</t>
  </si>
  <si>
    <t>RT-PCR</t>
  </si>
  <si>
    <t>Old Premchandnagar Road,
Opp. Satyagrah Chhavani,
Bodakdev,Ahmedabad-380015 India.
Tel: +91-79-66197777/66311114
Email: primexsupport.corp@xcelrislabs.com
www.xcelrisgenomics.com</t>
  </si>
  <si>
    <t>15 to 34</t>
  </si>
  <si>
    <t>PrimeX_10_RP1</t>
  </si>
  <si>
    <t>PrimeX_25</t>
  </si>
  <si>
    <t>AFLP</t>
  </si>
  <si>
    <t>PrimeX_25_RP1</t>
  </si>
  <si>
    <t>PrimeX_50</t>
  </si>
  <si>
    <t>10 to 80</t>
  </si>
  <si>
    <t>PrimeX_50_RP1</t>
  </si>
  <si>
    <t>PrimeX_50_HPLC</t>
  </si>
  <si>
    <t>PrimeX_50_PAGE</t>
  </si>
  <si>
    <t>PrimeX_100</t>
  </si>
  <si>
    <t>RFLP</t>
  </si>
  <si>
    <t>5 to 100</t>
  </si>
  <si>
    <t>PrimeX_100_RP1</t>
  </si>
  <si>
    <t>PrimeX_100_HPLC</t>
  </si>
  <si>
    <t>PrimeX_100_PAGE</t>
  </si>
  <si>
    <t>PrimeX_200</t>
  </si>
  <si>
    <t>PrimeX_200_RP1</t>
  </si>
  <si>
    <t>PrimeX_200_HPLC</t>
  </si>
  <si>
    <t>PrimeX_200_PAGE</t>
  </si>
  <si>
    <t>PrimeX_1000</t>
  </si>
  <si>
    <t>First Strand DNA synthesis</t>
  </si>
  <si>
    <t>PrimeX_1000_RP1</t>
  </si>
  <si>
    <t>PrimeX_1000_HPLC</t>
  </si>
  <si>
    <t>PrimeX_1000_PAGE</t>
  </si>
  <si>
    <t>AntiSense Studies</t>
  </si>
  <si>
    <t>Cloning</t>
  </si>
  <si>
    <t xml:space="preserve">ORANGE FIELDS ARE MANDATORY </t>
  </si>
  <si>
    <t>Mutagenesis</t>
  </si>
  <si>
    <t>Customer &amp; Billing Detail</t>
  </si>
  <si>
    <t>Dispatch Detail</t>
  </si>
  <si>
    <t>Institute</t>
  </si>
  <si>
    <t>Order Date</t>
  </si>
  <si>
    <t>Attn</t>
  </si>
  <si>
    <t>Order No</t>
  </si>
  <si>
    <t>Tel</t>
  </si>
  <si>
    <t>Email</t>
  </si>
  <si>
    <t>Primex_100_HPLC</t>
  </si>
  <si>
    <t>Bill To</t>
  </si>
  <si>
    <t>Ship To</t>
  </si>
  <si>
    <t>Total Requested Primer</t>
  </si>
  <si>
    <t>Wobble Bases</t>
  </si>
  <si>
    <t>Total No Of Bases</t>
  </si>
  <si>
    <t>A/C=M     A/G=R     A/T=W     C/T=Y     C/G=S     G/T=K     A/C/G=V     A/C/T=H     A/G/T=D     C/G/T=B     A/C/G/T=N</t>
  </si>
  <si>
    <t>Sr.No</t>
  </si>
  <si>
    <t>Oligo Name</t>
  </si>
  <si>
    <t>Oligo Sequence ( 5' to 3')</t>
  </si>
  <si>
    <t>No. of Bases</t>
  </si>
  <si>
    <t>Catalog Number</t>
  </si>
  <si>
    <t>Scale (nmole)</t>
  </si>
  <si>
    <t>Purification</t>
  </si>
  <si>
    <t>Modification</t>
  </si>
  <si>
    <t>No. of Wobbles</t>
  </si>
  <si>
    <t>Enter Oligo Name</t>
  </si>
  <si>
    <t>Enter Sequence. Please ensure that there are no spaces in between bases.  For Wobble bases, use Code from List above</t>
  </si>
  <si>
    <t>Calculated automatically</t>
  </si>
  <si>
    <r>
      <rPr>
        <sz val="9"/>
        <color theme="5" tint="-0.499984740745262"/>
        <rFont val="Calibri"/>
        <family val="2"/>
        <scheme val="minor"/>
      </rPr>
      <t xml:space="preserve">Please select the appropriate Catalogue number from the
</t>
    </r>
    <r>
      <rPr>
        <b/>
        <sz val="9"/>
        <color theme="5" tint="-0.499984740745262"/>
        <rFont val="Calibri"/>
        <family val="2"/>
        <scheme val="minor"/>
      </rPr>
      <t xml:space="preserve"> </t>
    </r>
    <r>
      <rPr>
        <b/>
        <sz val="11"/>
        <color theme="5" tint="-0.499984740745262"/>
        <rFont val="Calibri"/>
        <family val="2"/>
        <scheme val="minor"/>
      </rPr>
      <t xml:space="preserve">DropDown </t>
    </r>
    <r>
      <rPr>
        <b/>
        <sz val="9"/>
        <color theme="5" tint="-0.499984740745262"/>
        <rFont val="Calibri"/>
        <family val="2"/>
        <scheme val="minor"/>
      </rPr>
      <t xml:space="preserve">Menu </t>
    </r>
  </si>
  <si>
    <t>Automatically Selected as per Catalogue Number</t>
  </si>
  <si>
    <t>Please enter Modification If Required</t>
  </si>
  <si>
    <t>Please enter the no. of Wobble bases</t>
  </si>
  <si>
    <t>Total</t>
  </si>
  <si>
    <t>eruewrhier</t>
  </si>
</sst>
</file>

<file path=xl/styles.xml><?xml version="1.0" encoding="utf-8"?>
<styleSheet xmlns="http://schemas.openxmlformats.org/spreadsheetml/2006/main">
  <numFmts count="1">
    <numFmt numFmtId="164" formatCode="mm/dd/yy"/>
  </numFmts>
  <fonts count="43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  <charset val="1"/>
    </font>
    <font>
      <b/>
      <sz val="20"/>
      <name val="Calibri"/>
      <family val="2"/>
    </font>
    <font>
      <sz val="14"/>
      <color indexed="9"/>
      <name val="Calibri"/>
      <family val="2"/>
      <charset val="1"/>
    </font>
    <font>
      <i/>
      <sz val="14"/>
      <color theme="1"/>
      <name val="Calibri"/>
      <family val="2"/>
    </font>
    <font>
      <sz val="14"/>
      <name val="Calibri"/>
      <family val="2"/>
      <charset val="1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name val="Calibri"/>
      <family val="2"/>
      <charset val="1"/>
    </font>
    <font>
      <u/>
      <sz val="12"/>
      <color indexed="12"/>
      <name val="宋体"/>
      <charset val="134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5" tint="-0.249977111117893"/>
      <name val="Arial"/>
      <family val="2"/>
    </font>
    <font>
      <b/>
      <sz val="11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sz val="9"/>
      <color theme="5" tint="-0.499984740745262"/>
      <name val="Calibri"/>
      <family val="2"/>
      <scheme val="minor"/>
    </font>
    <font>
      <b/>
      <sz val="9"/>
      <color theme="5" tint="-0.499984740745262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name val="Courier New"/>
      <family val="3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Calibri"/>
      <family val="2"/>
    </font>
    <font>
      <sz val="11"/>
      <color rgb="FF000000"/>
      <name val="Courier New"/>
      <family val="3"/>
    </font>
    <font>
      <sz val="11"/>
      <color theme="1"/>
      <name val="Courier New"/>
      <family val="3"/>
    </font>
    <font>
      <sz val="11"/>
      <color rgb="FF000000"/>
      <name val="Courier "/>
    </font>
    <font>
      <sz val="11"/>
      <color rgb="FF222222"/>
      <name val="Courier New"/>
      <family val="3"/>
    </font>
    <font>
      <sz val="11"/>
      <color rgb="FF222222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</font>
    <font>
      <sz val="11"/>
      <color rgb="FF000000"/>
      <name val="Arial"/>
      <family val="2"/>
    </font>
    <font>
      <sz val="11"/>
      <color rgb="FF333333"/>
      <name val="Arial"/>
      <family val="2"/>
    </font>
    <font>
      <sz val="11"/>
      <color rgb="FF00B050"/>
      <name val="Arial"/>
      <family val="2"/>
    </font>
    <font>
      <u/>
      <sz val="11"/>
      <name val="Times New Roman"/>
      <family val="1"/>
    </font>
    <font>
      <b/>
      <sz val="11"/>
      <name val="Courier New"/>
      <family val="3"/>
    </font>
    <font>
      <sz val="11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1" tint="0.499984740745262"/>
        <bgColor indexed="5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9"/>
      </patternFill>
    </fill>
    <fill>
      <patternFill patternType="solid">
        <fgColor rgb="FFFFC000"/>
        <bgColor indexed="9"/>
      </patternFill>
    </fill>
    <fill>
      <patternFill patternType="solid">
        <fgColor theme="5" tint="0.39997558519241921"/>
        <bgColor indexed="9"/>
      </patternFill>
    </fill>
    <fill>
      <patternFill patternType="solid">
        <fgColor theme="6" tint="0.39997558519241921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>
        <color theme="8" tint="0.39991454817346722"/>
      </right>
      <top style="medium">
        <color indexed="64"/>
      </top>
      <bottom/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8" tint="0.39991454817346722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/>
      <diagonal/>
    </border>
    <border>
      <left style="dotted">
        <color theme="0"/>
      </left>
      <right style="dotted">
        <color theme="0"/>
      </right>
      <top style="dotted">
        <color theme="0"/>
      </top>
      <bottom style="dotted">
        <color theme="0"/>
      </bottom>
      <diagonal/>
    </border>
    <border>
      <left style="dotted">
        <color theme="0"/>
      </left>
      <right style="dotted">
        <color theme="0"/>
      </right>
      <top style="dotted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34">
    <xf numFmtId="0" fontId="0" fillId="0" borderId="0" xfId="0"/>
    <xf numFmtId="0" fontId="13" fillId="7" borderId="15" xfId="0" applyFont="1" applyFill="1" applyBorder="1" applyAlignment="1" applyProtection="1">
      <alignment horizontal="center" vertical="center"/>
    </xf>
    <xf numFmtId="0" fontId="0" fillId="7" borderId="17" xfId="0" applyFill="1" applyBorder="1" applyAlignment="1" applyProtection="1">
      <alignment horizontal="center"/>
    </xf>
    <xf numFmtId="0" fontId="21" fillId="12" borderId="21" xfId="0" applyFont="1" applyFill="1" applyBorder="1" applyAlignment="1" applyProtection="1">
      <alignment horizontal="center" vertical="center"/>
      <protection locked="0"/>
    </xf>
    <xf numFmtId="0" fontId="21" fillId="12" borderId="21" xfId="0" applyFont="1" applyFill="1" applyBorder="1" applyAlignment="1" applyProtection="1">
      <alignment horizontal="left" vertical="center"/>
      <protection locked="0"/>
    </xf>
    <xf numFmtId="0" fontId="23" fillId="13" borderId="21" xfId="0" applyFont="1" applyFill="1" applyBorder="1" applyAlignment="1" applyProtection="1">
      <alignment horizontal="center" wrapText="1"/>
    </xf>
    <xf numFmtId="0" fontId="21" fillId="0" borderId="21" xfId="0" applyFont="1" applyBorder="1" applyAlignment="1" applyProtection="1">
      <alignment horizontal="center" wrapText="1"/>
      <protection locked="0"/>
    </xf>
    <xf numFmtId="0" fontId="21" fillId="14" borderId="21" xfId="0" applyFont="1" applyFill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protection locked="0"/>
    </xf>
    <xf numFmtId="0" fontId="13" fillId="12" borderId="21" xfId="0" applyFont="1" applyFill="1" applyBorder="1" applyAlignment="1" applyProtection="1">
      <alignment vertical="center"/>
      <protection locked="0"/>
    </xf>
    <xf numFmtId="0" fontId="22" fillId="0" borderId="21" xfId="0" applyFont="1" applyBorder="1" applyAlignment="1" applyProtection="1">
      <alignment horizontal="center" wrapText="1"/>
      <protection locked="0"/>
    </xf>
    <xf numFmtId="0" fontId="22" fillId="0" borderId="21" xfId="0" applyFont="1" applyBorder="1" applyAlignment="1" applyProtection="1">
      <alignment horizontal="left" wrapText="1"/>
      <protection locked="0"/>
    </xf>
    <xf numFmtId="0" fontId="13" fillId="0" borderId="21" xfId="0" applyFont="1" applyBorder="1" applyAlignment="1" applyProtection="1">
      <protection locked="0"/>
    </xf>
    <xf numFmtId="0" fontId="13" fillId="0" borderId="21" xfId="0" applyFont="1" applyBorder="1" applyAlignment="1" applyProtection="1">
      <alignment wrapText="1"/>
      <protection locked="0"/>
    </xf>
    <xf numFmtId="0" fontId="22" fillId="0" borderId="21" xfId="0" applyFont="1" applyBorder="1" applyAlignment="1" applyProtection="1">
      <alignment wrapText="1"/>
      <protection locked="0"/>
    </xf>
    <xf numFmtId="0" fontId="24" fillId="0" borderId="21" xfId="0" applyFont="1" applyBorder="1" applyAlignment="1" applyProtection="1">
      <alignment wrapText="1"/>
      <protection locked="0"/>
    </xf>
    <xf numFmtId="0" fontId="13" fillId="0" borderId="21" xfId="0" applyFont="1" applyBorder="1" applyProtection="1">
      <protection locked="0"/>
    </xf>
    <xf numFmtId="0" fontId="22" fillId="0" borderId="21" xfId="0" applyFont="1" applyBorder="1" applyAlignment="1" applyProtection="1">
      <protection locked="0"/>
    </xf>
    <xf numFmtId="0" fontId="22" fillId="12" borderId="21" xfId="0" applyFont="1" applyFill="1" applyBorder="1" applyAlignment="1" applyProtection="1">
      <alignment vertical="center"/>
      <protection locked="0"/>
    </xf>
    <xf numFmtId="0" fontId="39" fillId="0" borderId="21" xfId="0" applyFont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5" fillId="3" borderId="2" xfId="0" applyFont="1" applyFill="1" applyBorder="1" applyProtection="1"/>
    <xf numFmtId="0" fontId="7" fillId="0" borderId="2" xfId="0" applyFont="1" applyBorder="1" applyAlignment="1" applyProtection="1">
      <alignment horizontal="center"/>
    </xf>
    <xf numFmtId="0" fontId="8" fillId="0" borderId="2" xfId="0" applyFont="1" applyBorder="1" applyProtection="1"/>
    <xf numFmtId="0" fontId="8" fillId="0" borderId="2" xfId="0" applyFont="1" applyBorder="1" applyAlignment="1" applyProtection="1"/>
    <xf numFmtId="164" fontId="7" fillId="0" borderId="2" xfId="0" applyNumberFormat="1" applyFont="1" applyBorder="1" applyAlignment="1" applyProtection="1">
      <alignment horizontal="center"/>
    </xf>
    <xf numFmtId="0" fontId="22" fillId="0" borderId="21" xfId="0" applyFont="1" applyBorder="1" applyAlignment="1" applyProtection="1">
      <alignment horizontal="center"/>
      <protection locked="0"/>
    </xf>
    <xf numFmtId="0" fontId="13" fillId="12" borderId="21" xfId="0" applyFont="1" applyFill="1" applyBorder="1" applyAlignment="1" applyProtection="1">
      <alignment horizontal="center" vertical="center"/>
      <protection locked="0"/>
    </xf>
    <xf numFmtId="0" fontId="24" fillId="0" borderId="21" xfId="0" applyFont="1" applyBorder="1" applyProtection="1">
      <protection locked="0"/>
    </xf>
    <xf numFmtId="0" fontId="25" fillId="0" borderId="21" xfId="0" applyFont="1" applyBorder="1" applyAlignment="1" applyProtection="1">
      <alignment vertical="center"/>
      <protection locked="0"/>
    </xf>
    <xf numFmtId="0" fontId="25" fillId="0" borderId="21" xfId="0" applyFont="1" applyBorder="1" applyProtection="1">
      <protection locked="0"/>
    </xf>
    <xf numFmtId="0" fontId="22" fillId="0" borderId="21" xfId="0" applyFont="1" applyBorder="1" applyAlignment="1" applyProtection="1">
      <alignment horizontal="left"/>
      <protection locked="0"/>
    </xf>
    <xf numFmtId="0" fontId="26" fillId="0" borderId="21" xfId="0" applyFont="1" applyBorder="1" applyProtection="1">
      <protection locked="0"/>
    </xf>
    <xf numFmtId="0" fontId="27" fillId="0" borderId="21" xfId="0" applyFont="1" applyBorder="1" applyAlignment="1" applyProtection="1">
      <alignment vertical="center"/>
      <protection locked="0"/>
    </xf>
    <xf numFmtId="0" fontId="22" fillId="0" borderId="21" xfId="0" applyFont="1" applyFill="1" applyBorder="1" applyAlignment="1" applyProtection="1">
      <protection locked="0"/>
    </xf>
    <xf numFmtId="0" fontId="26" fillId="15" borderId="21" xfId="0" applyFont="1" applyFill="1" applyBorder="1" applyAlignment="1" applyProtection="1">
      <alignment vertical="center"/>
      <protection locked="0"/>
    </xf>
    <xf numFmtId="0" fontId="28" fillId="0" borderId="21" xfId="0" applyFont="1" applyBorder="1" applyProtection="1">
      <protection locked="0"/>
    </xf>
    <xf numFmtId="0" fontId="29" fillId="0" borderId="21" xfId="0" applyFont="1" applyBorder="1" applyProtection="1">
      <protection locked="0"/>
    </xf>
    <xf numFmtId="0" fontId="30" fillId="0" borderId="21" xfId="0" applyFont="1" applyBorder="1" applyProtection="1">
      <protection locked="0"/>
    </xf>
    <xf numFmtId="0" fontId="29" fillId="0" borderId="21" xfId="0" applyFont="1" applyBorder="1" applyAlignment="1" applyProtection="1">
      <protection locked="0"/>
    </xf>
    <xf numFmtId="0" fontId="22" fillId="0" borderId="21" xfId="0" applyFont="1" applyBorder="1" applyProtection="1">
      <protection locked="0"/>
    </xf>
    <xf numFmtId="0" fontId="31" fillId="0" borderId="21" xfId="0" applyFont="1" applyBorder="1" applyProtection="1">
      <protection locked="0"/>
    </xf>
    <xf numFmtId="0" fontId="32" fillId="0" borderId="21" xfId="0" applyFont="1" applyBorder="1" applyProtection="1">
      <protection locked="0"/>
    </xf>
    <xf numFmtId="0" fontId="33" fillId="0" borderId="21" xfId="0" applyFont="1" applyBorder="1" applyProtection="1">
      <protection locked="0"/>
    </xf>
    <xf numFmtId="0" fontId="25" fillId="0" borderId="21" xfId="0" applyFont="1" applyBorder="1" applyAlignment="1" applyProtection="1">
      <alignment horizontal="justify" vertical="center"/>
      <protection locked="0"/>
    </xf>
    <xf numFmtId="0" fontId="34" fillId="0" borderId="21" xfId="2" applyFont="1" applyBorder="1" applyProtection="1">
      <protection locked="0"/>
    </xf>
    <xf numFmtId="0" fontId="35" fillId="0" borderId="21" xfId="0" applyFont="1" applyBorder="1" applyProtection="1">
      <protection locked="0"/>
    </xf>
    <xf numFmtId="0" fontId="22" fillId="0" borderId="21" xfId="0" applyFont="1" applyBorder="1" applyAlignment="1" applyProtection="1">
      <alignment vertical="center"/>
      <protection locked="0"/>
    </xf>
    <xf numFmtId="0" fontId="22" fillId="0" borderId="21" xfId="0" applyFont="1" applyFill="1" applyBorder="1" applyProtection="1">
      <protection locked="0"/>
    </xf>
    <xf numFmtId="0" fontId="35" fillId="0" borderId="21" xfId="0" applyFont="1" applyBorder="1" applyAlignment="1" applyProtection="1">
      <alignment horizontal="left"/>
      <protection locked="0"/>
    </xf>
    <xf numFmtId="0" fontId="36" fillId="0" borderId="21" xfId="0" applyFont="1" applyBorder="1" applyAlignment="1" applyProtection="1">
      <alignment vertical="center"/>
      <protection locked="0"/>
    </xf>
    <xf numFmtId="0" fontId="36" fillId="0" borderId="21" xfId="0" applyFont="1" applyBorder="1" applyProtection="1">
      <protection locked="0"/>
    </xf>
    <xf numFmtId="0" fontId="37" fillId="0" borderId="21" xfId="0" applyFont="1" applyBorder="1" applyProtection="1">
      <protection locked="0"/>
    </xf>
    <xf numFmtId="0" fontId="38" fillId="0" borderId="21" xfId="0" applyFont="1" applyBorder="1" applyAlignment="1" applyProtection="1">
      <alignment horizontal="justify" vertical="center"/>
      <protection locked="0"/>
    </xf>
    <xf numFmtId="0" fontId="38" fillId="0" borderId="21" xfId="0" applyFont="1" applyBorder="1" applyProtection="1">
      <protection locked="0"/>
    </xf>
    <xf numFmtId="0" fontId="39" fillId="0" borderId="21" xfId="0" applyFont="1" applyBorder="1" applyProtection="1">
      <protection locked="0"/>
    </xf>
    <xf numFmtId="0" fontId="40" fillId="0" borderId="21" xfId="0" applyFont="1" applyBorder="1" applyProtection="1">
      <protection locked="0"/>
    </xf>
    <xf numFmtId="0" fontId="40" fillId="0" borderId="21" xfId="0" applyFont="1" applyBorder="1" applyAlignment="1" applyProtection="1">
      <alignment wrapText="1"/>
      <protection locked="0"/>
    </xf>
    <xf numFmtId="0" fontId="34" fillId="0" borderId="21" xfId="0" applyFont="1" applyBorder="1" applyProtection="1">
      <protection locked="0"/>
    </xf>
    <xf numFmtId="0" fontId="41" fillId="0" borderId="21" xfId="0" applyFont="1" applyBorder="1" applyProtection="1">
      <protection locked="0"/>
    </xf>
    <xf numFmtId="0" fontId="42" fillId="0" borderId="21" xfId="0" applyFont="1" applyBorder="1" applyProtection="1">
      <protection locked="0"/>
    </xf>
    <xf numFmtId="0" fontId="0" fillId="0" borderId="0" xfId="0" applyProtection="1"/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 shrinkToFit="1"/>
    </xf>
    <xf numFmtId="0" fontId="7" fillId="5" borderId="3" xfId="0" applyFont="1" applyFill="1" applyBorder="1" applyAlignment="1" applyProtection="1">
      <alignment horizontal="center" vertical="center" wrapText="1"/>
    </xf>
    <xf numFmtId="0" fontId="0" fillId="5" borderId="0" xfId="0" applyFill="1" applyAlignment="1" applyProtection="1">
      <alignment horizontal="center"/>
    </xf>
    <xf numFmtId="0" fontId="0" fillId="5" borderId="0" xfId="0" applyFill="1" applyProtection="1"/>
    <xf numFmtId="0" fontId="7" fillId="5" borderId="3" xfId="0" applyFont="1" applyFill="1" applyBorder="1" applyAlignment="1" applyProtection="1">
      <alignment horizontal="center" vertical="center" wrapText="1" shrinkToFit="1"/>
    </xf>
    <xf numFmtId="0" fontId="0" fillId="0" borderId="15" xfId="0" applyBorder="1" applyAlignment="1" applyProtection="1">
      <alignment horizontal="center"/>
    </xf>
    <xf numFmtId="0" fontId="0" fillId="0" borderId="15" xfId="0" applyBorder="1" applyAlignment="1" applyProtection="1"/>
    <xf numFmtId="0" fontId="0" fillId="0" borderId="16" xfId="0" applyBorder="1" applyProtection="1"/>
    <xf numFmtId="0" fontId="14" fillId="3" borderId="17" xfId="0" applyFont="1" applyFill="1" applyBorder="1" applyAlignment="1" applyProtection="1">
      <alignment horizontal="left"/>
    </xf>
    <xf numFmtId="0" fontId="15" fillId="3" borderId="17" xfId="0" applyFont="1" applyFill="1" applyBorder="1" applyProtection="1"/>
    <xf numFmtId="0" fontId="15" fillId="3" borderId="17" xfId="0" applyFont="1" applyFill="1" applyBorder="1" applyAlignment="1" applyProtection="1">
      <alignment horizontal="center"/>
    </xf>
    <xf numFmtId="0" fontId="15" fillId="3" borderId="17" xfId="0" applyFont="1" applyFill="1" applyBorder="1" applyAlignment="1" applyProtection="1"/>
    <xf numFmtId="0" fontId="13" fillId="3" borderId="17" xfId="0" applyFont="1" applyFill="1" applyBorder="1" applyAlignment="1" applyProtection="1"/>
    <xf numFmtId="0" fontId="13" fillId="3" borderId="18" xfId="0" applyFont="1" applyFill="1" applyBorder="1" applyProtection="1"/>
    <xf numFmtId="0" fontId="0" fillId="6" borderId="0" xfId="0" applyFill="1" applyProtection="1"/>
    <xf numFmtId="0" fontId="16" fillId="8" borderId="19" xfId="0" applyFont="1" applyFill="1" applyBorder="1" applyAlignment="1" applyProtection="1">
      <alignment horizontal="center" vertical="center"/>
    </xf>
    <xf numFmtId="0" fontId="16" fillId="8" borderId="19" xfId="0" applyFont="1" applyFill="1" applyBorder="1" applyAlignment="1" applyProtection="1">
      <alignment horizontal="center" vertical="center" wrapText="1"/>
    </xf>
    <xf numFmtId="0" fontId="17" fillId="9" borderId="20" xfId="0" applyNumberFormat="1" applyFont="1" applyFill="1" applyBorder="1" applyAlignment="1" applyProtection="1">
      <alignment horizontal="center" vertical="center" wrapText="1"/>
    </xf>
    <xf numFmtId="0" fontId="18" fillId="9" borderId="20" xfId="0" applyNumberFormat="1" applyFont="1" applyFill="1" applyBorder="1" applyAlignment="1" applyProtection="1">
      <alignment horizontal="center" vertical="center" wrapText="1"/>
    </xf>
    <xf numFmtId="0" fontId="19" fillId="10" borderId="20" xfId="0" applyNumberFormat="1" applyFont="1" applyFill="1" applyBorder="1" applyAlignment="1" applyProtection="1">
      <alignment horizontal="center" vertical="center" wrapText="1"/>
    </xf>
    <xf numFmtId="0" fontId="19" fillId="9" borderId="20" xfId="0" applyNumberFormat="1" applyFont="1" applyFill="1" applyBorder="1" applyAlignment="1" applyProtection="1">
      <alignment horizontal="center" vertical="center" wrapText="1"/>
    </xf>
    <xf numFmtId="0" fontId="18" fillId="11" borderId="2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13" fillId="7" borderId="13" xfId="0" applyFont="1" applyFill="1" applyBorder="1" applyAlignment="1" applyProtection="1">
      <alignment horizontal="center"/>
    </xf>
    <xf numFmtId="0" fontId="13" fillId="7" borderId="14" xfId="0" applyFont="1" applyFill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8" xfId="0" applyBorder="1" applyProtection="1">
      <protection locked="0"/>
    </xf>
    <xf numFmtId="0" fontId="12" fillId="0" borderId="11" xfId="1" applyFill="1" applyBorder="1" applyAlignment="1" applyProtection="1">
      <alignment horizontal="center" vertical="center" wrapText="1"/>
      <protection locked="0"/>
    </xf>
    <xf numFmtId="0" fontId="12" fillId="0" borderId="12" xfId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15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5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center"/>
    </xf>
    <xf numFmtId="0" fontId="0" fillId="0" borderId="0" xfId="0" applyProtection="1"/>
    <xf numFmtId="0" fontId="7" fillId="5" borderId="5" xfId="0" applyFont="1" applyFill="1" applyBorder="1" applyAlignment="1" applyProtection="1">
      <alignment horizontal="center"/>
    </xf>
    <xf numFmtId="0" fontId="10" fillId="4" borderId="5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 wrapText="1"/>
    </xf>
    <xf numFmtId="0" fontId="0" fillId="0" borderId="3" xfId="0" quotePrefix="1" applyBorder="1" applyProtection="1"/>
    <xf numFmtId="0" fontId="0" fillId="0" borderId="3" xfId="0" applyBorder="1" applyProtection="1"/>
    <xf numFmtId="0" fontId="6" fillId="0" borderId="3" xfId="0" applyFont="1" applyBorder="1" applyProtection="1"/>
    <xf numFmtId="0" fontId="6" fillId="0" borderId="0" xfId="0" applyFont="1" applyBorder="1" applyProtection="1"/>
    <xf numFmtId="0" fontId="6" fillId="0" borderId="3" xfId="0" applyFont="1" applyBorder="1" applyAlignment="1" applyProtection="1">
      <alignment horizontal="left"/>
    </xf>
    <xf numFmtId="0" fontId="0" fillId="0" borderId="3" xfId="0" applyNumberFormat="1" applyBorder="1" applyAlignment="1" applyProtection="1">
      <alignment wrapText="1"/>
    </xf>
    <xf numFmtId="0" fontId="11" fillId="0" borderId="3" xfId="0" applyFont="1" applyBorder="1" applyProtection="1"/>
    <xf numFmtId="0" fontId="13" fillId="0" borderId="3" xfId="0" applyFont="1" applyBorder="1" applyProtection="1"/>
    <xf numFmtId="0" fontId="0" fillId="6" borderId="0" xfId="0" applyFill="1" applyBorder="1" applyAlignment="1" applyProtection="1">
      <alignment horizontal="center"/>
    </xf>
    <xf numFmtId="0" fontId="0" fillId="6" borderId="0" xfId="0" applyFill="1" applyBorder="1" applyProtection="1"/>
    <xf numFmtId="0" fontId="13" fillId="6" borderId="0" xfId="0" applyFont="1" applyFill="1" applyBorder="1" applyAlignment="1" applyProtection="1">
      <alignment vertical="center"/>
    </xf>
    <xf numFmtId="14" fontId="13" fillId="6" borderId="0" xfId="0" applyNumberFormat="1" applyFont="1" applyFill="1" applyBorder="1" applyAlignment="1" applyProtection="1">
      <alignment vertical="center"/>
    </xf>
    <xf numFmtId="0" fontId="13" fillId="0" borderId="3" xfId="0" applyNumberFormat="1" applyFont="1" applyBorder="1" applyAlignment="1" applyProtection="1">
      <alignment wrapText="1"/>
    </xf>
    <xf numFmtId="0" fontId="11" fillId="0" borderId="3" xfId="0" applyFont="1" applyBorder="1" applyAlignment="1" applyProtection="1">
      <alignment vertical="center"/>
    </xf>
    <xf numFmtId="0" fontId="13" fillId="0" borderId="3" xfId="0" applyFont="1" applyBorder="1" applyAlignment="1" applyProtection="1">
      <alignment vertical="center"/>
    </xf>
    <xf numFmtId="0" fontId="0" fillId="0" borderId="0" xfId="0" applyNumberFormat="1" applyAlignment="1" applyProtection="1">
      <alignment vertical="center" wrapText="1"/>
    </xf>
    <xf numFmtId="0" fontId="21" fillId="12" borderId="21" xfId="0" applyFont="1" applyFill="1" applyBorder="1" applyAlignment="1" applyProtection="1">
      <alignment horizontal="center" vertical="center"/>
    </xf>
    <xf numFmtId="0" fontId="13" fillId="0" borderId="0" xfId="0" applyFont="1" applyProtection="1"/>
    <xf numFmtId="0" fontId="22" fillId="0" borderId="0" xfId="0" applyFont="1" applyProtection="1"/>
    <xf numFmtId="0" fontId="22" fillId="0" borderId="22" xfId="0" applyFont="1" applyBorder="1" applyProtection="1"/>
    <xf numFmtId="0" fontId="22" fillId="0" borderId="3" xfId="0" applyFont="1" applyBorder="1" applyProtection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150644</xdr:rowOff>
    </xdr:from>
    <xdr:to>
      <xdr:col>2</xdr:col>
      <xdr:colOff>15620</xdr:colOff>
      <xdr:row>3</xdr:row>
      <xdr:rowOff>154771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0644"/>
          <a:ext cx="2253995" cy="70897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IREN~1.FAD\AppData\Local\Temp\Unmodi_Xcelris_August%2032_dt;07-08-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ient Details"/>
      <sheetName val="Oligo Details"/>
      <sheetName val="Oligo Details (2)"/>
      <sheetName val="Oligo Details (3)"/>
    </sheetNames>
    <sheetDataSet>
      <sheetData sheetId="0"/>
      <sheetData sheetId="1">
        <row r="1">
          <cell r="AG1" t="str">
            <v>PCR</v>
          </cell>
        </row>
        <row r="2">
          <cell r="AG2" t="str">
            <v>RT-PCR</v>
          </cell>
        </row>
        <row r="3">
          <cell r="M3" t="str">
            <v>PrimeX_10</v>
          </cell>
          <cell r="N3" t="str">
            <v>PrimeX_10_RP1</v>
          </cell>
          <cell r="O3" t="str">
            <v>PrimeX_50</v>
          </cell>
          <cell r="P3" t="str">
            <v>PrimeX_50_RP1</v>
          </cell>
          <cell r="Q3" t="str">
            <v>PrimeX_50_HPLC</v>
          </cell>
          <cell r="R3" t="str">
            <v>PrimeX_50_PAGE</v>
          </cell>
          <cell r="S3" t="str">
            <v>PrimeX_200</v>
          </cell>
          <cell r="T3" t="str">
            <v>PrimeX_200_RP1</v>
          </cell>
          <cell r="U3" t="str">
            <v>PrimeX_200_HPLC</v>
          </cell>
          <cell r="V3" t="str">
            <v>PrimeX_200_PAGE</v>
          </cell>
          <cell r="W3" t="str">
            <v>PrimeX_1000</v>
          </cell>
          <cell r="X3" t="str">
            <v>PrimeX_1000_RP1</v>
          </cell>
          <cell r="Y3" t="str">
            <v>PrimeX_1000_HPLC</v>
          </cell>
          <cell r="Z3" t="str">
            <v>PrimeX_1000_PAGE</v>
          </cell>
          <cell r="AG3" t="str">
            <v>AFLP</v>
          </cell>
        </row>
        <row r="4">
          <cell r="O4" t="str">
            <v>PrimeX_50</v>
          </cell>
          <cell r="P4" t="str">
            <v>PrimeX_50_RP1</v>
          </cell>
          <cell r="Q4" t="str">
            <v>PrimeX_50_HPLC</v>
          </cell>
          <cell r="R4" t="str">
            <v>PrimeX_50_PAGE</v>
          </cell>
          <cell r="S4" t="str">
            <v>PrimeX_200</v>
          </cell>
          <cell r="T4" t="str">
            <v>PrimeX_200_RP1</v>
          </cell>
          <cell r="U4" t="str">
            <v>PrimeX_200_HPLC</v>
          </cell>
          <cell r="V4" t="str">
            <v>PrimeX_200_PAGE</v>
          </cell>
          <cell r="W4" t="str">
            <v>PrimeX_1000</v>
          </cell>
          <cell r="X4" t="str">
            <v>PrimeX_1000_RP1</v>
          </cell>
          <cell r="Y4" t="str">
            <v>PrimeX_1000_HPLC</v>
          </cell>
          <cell r="Z4" t="str">
            <v>PrimeX_1000_PAGE</v>
          </cell>
          <cell r="AG4" t="str">
            <v>RFLP</v>
          </cell>
        </row>
        <row r="5">
          <cell r="S5" t="str">
            <v>PrimeX_200</v>
          </cell>
          <cell r="T5" t="str">
            <v>PrimeX_200_RP1</v>
          </cell>
          <cell r="U5" t="str">
            <v>PrimeX_200_HPLC</v>
          </cell>
          <cell r="V5" t="str">
            <v>PrimeX_200_PAGE</v>
          </cell>
          <cell r="W5" t="str">
            <v>PrimeX_1000</v>
          </cell>
          <cell r="X5" t="str">
            <v>PrimeX_1000_RP1</v>
          </cell>
          <cell r="Y5" t="str">
            <v>PrimeX_1000_HPLC</v>
          </cell>
          <cell r="Z5" t="str">
            <v>PrimeX_1000_PAGE</v>
          </cell>
          <cell r="AG5" t="str">
            <v>First Strand DNA synthesis</v>
          </cell>
        </row>
        <row r="6">
          <cell r="AG6" t="str">
            <v>AntiSense Studies</v>
          </cell>
        </row>
        <row r="7">
          <cell r="M7" t="str">
            <v>PrimeX_50_HPLC</v>
          </cell>
          <cell r="N7" t="str">
            <v>PrimeX_200_HPLC</v>
          </cell>
          <cell r="O7" t="str">
            <v>PrimeX_1000_HPLC</v>
          </cell>
          <cell r="AG7" t="str">
            <v>Cloning</v>
          </cell>
        </row>
        <row r="8">
          <cell r="M8" t="str">
            <v>PrimeX_200_HPLC</v>
          </cell>
          <cell r="N8" t="str">
            <v>PrimeX_1000_HPLC</v>
          </cell>
          <cell r="AG8" t="str">
            <v>Mutagenesis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3"/>
  <sheetViews>
    <sheetView tabSelected="1" zoomScale="80" zoomScaleNormal="80" workbookViewId="0">
      <selection activeCell="E25" sqref="E25"/>
    </sheetView>
  </sheetViews>
  <sheetFormatPr defaultColWidth="11.5703125" defaultRowHeight="12.75"/>
  <cols>
    <col min="1" max="1" width="14.85546875" style="86" customWidth="1"/>
    <col min="2" max="2" width="18.7109375" style="62" customWidth="1"/>
    <col min="3" max="3" width="56.42578125" style="62" customWidth="1"/>
    <col min="4" max="4" width="12.42578125" style="86" customWidth="1"/>
    <col min="5" max="5" width="17" style="62" customWidth="1"/>
    <col min="6" max="6" width="13.7109375" style="86" customWidth="1"/>
    <col min="7" max="7" width="17.28515625" style="87" customWidth="1"/>
    <col min="8" max="8" width="20.42578125" style="87" customWidth="1"/>
    <col min="9" max="9" width="23.140625" style="62" customWidth="1"/>
    <col min="10" max="10" width="11.5703125" style="62"/>
    <col min="11" max="11" width="0" style="62" hidden="1" customWidth="1"/>
    <col min="12" max="12" width="24" style="62" hidden="1" customWidth="1"/>
    <col min="13" max="14" width="23.5703125" style="62" hidden="1" customWidth="1"/>
    <col min="15" max="15" width="23.7109375" style="62" hidden="1" customWidth="1"/>
    <col min="16" max="16" width="23.5703125" style="62" hidden="1" customWidth="1"/>
    <col min="17" max="17" width="20.5703125" style="62" hidden="1" customWidth="1"/>
    <col min="18" max="18" width="20.85546875" style="62" hidden="1" customWidth="1"/>
    <col min="19" max="19" width="14.85546875" style="62" hidden="1" customWidth="1"/>
    <col min="20" max="20" width="20.5703125" style="62" hidden="1" customWidth="1"/>
    <col min="21" max="21" width="22.140625" style="62" hidden="1" customWidth="1"/>
    <col min="22" max="22" width="22.42578125" style="62" hidden="1" customWidth="1"/>
    <col min="23" max="23" width="16.28515625" style="62" hidden="1" customWidth="1"/>
    <col min="24" max="24" width="22.140625" style="62" hidden="1" customWidth="1"/>
    <col min="25" max="25" width="23.5703125" style="62" hidden="1" customWidth="1"/>
    <col min="26" max="26" width="23.85546875" style="62" hidden="1" customWidth="1"/>
    <col min="27" max="27" width="11.5703125" style="62" hidden="1" customWidth="1"/>
    <col min="28" max="28" width="15" style="62" hidden="1" customWidth="1"/>
    <col min="29" max="29" width="19.42578125" style="62" hidden="1" customWidth="1"/>
    <col min="30" max="30" width="19.28515625" style="62" hidden="1" customWidth="1"/>
    <col min="31" max="31" width="22.140625" style="62" hidden="1" customWidth="1"/>
    <col min="32" max="32" width="23.5703125" style="62" hidden="1" customWidth="1"/>
    <col min="33" max="33" width="23.85546875" style="62" hidden="1" customWidth="1"/>
    <col min="34" max="16384" width="11.5703125" style="62"/>
  </cols>
  <sheetData>
    <row r="1" spans="1:32" ht="18" customHeight="1">
      <c r="A1" s="104"/>
      <c r="B1" s="104"/>
      <c r="C1" s="105" t="s">
        <v>0</v>
      </c>
      <c r="D1" s="20" t="s">
        <v>1</v>
      </c>
      <c r="E1" s="20" t="s">
        <v>2</v>
      </c>
      <c r="F1" s="20" t="s">
        <v>3</v>
      </c>
      <c r="G1" s="20" t="s">
        <v>4</v>
      </c>
      <c r="H1" s="20" t="s">
        <v>5</v>
      </c>
      <c r="I1" s="20" t="s">
        <v>6</v>
      </c>
      <c r="AC1" s="113" t="s">
        <v>7</v>
      </c>
      <c r="AD1" s="114" t="s">
        <v>8</v>
      </c>
      <c r="AE1" s="114" t="s">
        <v>8</v>
      </c>
    </row>
    <row r="2" spans="1:32" ht="18.75" customHeight="1">
      <c r="A2" s="104"/>
      <c r="B2" s="104"/>
      <c r="C2" s="106"/>
      <c r="D2" s="21" t="s">
        <v>9</v>
      </c>
      <c r="E2" s="21" t="s">
        <v>10</v>
      </c>
      <c r="F2" s="22" t="s">
        <v>11</v>
      </c>
      <c r="G2" s="22" t="s">
        <v>11</v>
      </c>
      <c r="H2" s="22" t="s">
        <v>11</v>
      </c>
      <c r="I2" s="22" t="s">
        <v>11</v>
      </c>
      <c r="AC2" s="115" t="s">
        <v>12</v>
      </c>
      <c r="AD2" s="114">
        <v>10</v>
      </c>
      <c r="AE2" s="114" t="s">
        <v>3</v>
      </c>
      <c r="AF2" s="62" t="s">
        <v>13</v>
      </c>
    </row>
    <row r="3" spans="1:32" ht="18.75" customHeight="1">
      <c r="A3" s="104"/>
      <c r="B3" s="104"/>
      <c r="C3" s="107" t="s">
        <v>14</v>
      </c>
      <c r="D3" s="23" t="s">
        <v>15</v>
      </c>
      <c r="E3" s="23">
        <v>10</v>
      </c>
      <c r="F3" s="24" t="s">
        <v>12</v>
      </c>
      <c r="G3" s="24" t="s">
        <v>16</v>
      </c>
      <c r="H3" s="25" t="s">
        <v>8</v>
      </c>
      <c r="I3" s="25" t="s">
        <v>8</v>
      </c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AC3" s="115" t="s">
        <v>17</v>
      </c>
      <c r="AD3" s="114">
        <v>25</v>
      </c>
      <c r="AE3" s="114" t="s">
        <v>3</v>
      </c>
      <c r="AF3" s="62" t="s">
        <v>18</v>
      </c>
    </row>
    <row r="4" spans="1:32" ht="18.75">
      <c r="A4" s="104"/>
      <c r="B4" s="104"/>
      <c r="C4" s="107"/>
      <c r="D4" s="23" t="s">
        <v>15</v>
      </c>
      <c r="E4" s="23">
        <v>25</v>
      </c>
      <c r="F4" s="24" t="s">
        <v>17</v>
      </c>
      <c r="G4" s="24" t="s">
        <v>19</v>
      </c>
      <c r="H4" s="25" t="s">
        <v>8</v>
      </c>
      <c r="I4" s="25" t="s">
        <v>8</v>
      </c>
      <c r="L4" s="116"/>
      <c r="M4" s="116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AC4" s="115" t="s">
        <v>20</v>
      </c>
      <c r="AD4" s="114">
        <v>50</v>
      </c>
      <c r="AE4" s="114" t="s">
        <v>3</v>
      </c>
    </row>
    <row r="5" spans="1:32" ht="18.75">
      <c r="A5" s="104"/>
      <c r="B5" s="104"/>
      <c r="C5" s="107"/>
      <c r="D5" s="23" t="s">
        <v>21</v>
      </c>
      <c r="E5" s="23">
        <v>50</v>
      </c>
      <c r="F5" s="24" t="s">
        <v>20</v>
      </c>
      <c r="G5" s="24" t="s">
        <v>22</v>
      </c>
      <c r="H5" s="25" t="s">
        <v>23</v>
      </c>
      <c r="I5" s="25" t="s">
        <v>24</v>
      </c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AC5" s="115" t="s">
        <v>25</v>
      </c>
      <c r="AD5" s="114">
        <v>100</v>
      </c>
      <c r="AE5" s="114" t="s">
        <v>3</v>
      </c>
      <c r="AF5" s="62" t="s">
        <v>26</v>
      </c>
    </row>
    <row r="6" spans="1:32" ht="18.75">
      <c r="A6" s="104"/>
      <c r="B6" s="104"/>
      <c r="C6" s="107"/>
      <c r="D6" s="26" t="s">
        <v>27</v>
      </c>
      <c r="E6" s="23">
        <v>100</v>
      </c>
      <c r="F6" s="24" t="s">
        <v>25</v>
      </c>
      <c r="G6" s="24" t="s">
        <v>28</v>
      </c>
      <c r="H6" s="24" t="s">
        <v>29</v>
      </c>
      <c r="I6" s="24" t="s">
        <v>30</v>
      </c>
      <c r="N6" s="116"/>
      <c r="O6" s="116"/>
      <c r="P6" s="116"/>
      <c r="Q6" s="116"/>
      <c r="R6" s="115"/>
      <c r="S6" s="115"/>
      <c r="T6" s="115"/>
      <c r="U6" s="115"/>
      <c r="V6" s="115"/>
      <c r="W6" s="115"/>
      <c r="X6" s="115"/>
      <c r="Y6" s="115"/>
      <c r="AC6" s="115" t="s">
        <v>31</v>
      </c>
      <c r="AD6" s="114">
        <v>200</v>
      </c>
      <c r="AE6" s="114" t="s">
        <v>3</v>
      </c>
    </row>
    <row r="7" spans="1:32" ht="18.75">
      <c r="A7" s="104"/>
      <c r="B7" s="104"/>
      <c r="C7" s="107"/>
      <c r="D7" s="26" t="s">
        <v>27</v>
      </c>
      <c r="E7" s="23">
        <v>200</v>
      </c>
      <c r="F7" s="24" t="s">
        <v>31</v>
      </c>
      <c r="G7" s="24" t="s">
        <v>32</v>
      </c>
      <c r="H7" s="25" t="s">
        <v>33</v>
      </c>
      <c r="I7" s="25" t="s">
        <v>34</v>
      </c>
      <c r="R7" s="115"/>
      <c r="S7" s="115"/>
      <c r="T7" s="115"/>
      <c r="U7" s="115"/>
      <c r="V7" s="115"/>
      <c r="W7" s="115"/>
      <c r="X7" s="115"/>
      <c r="Y7" s="115"/>
      <c r="AC7" s="115" t="s">
        <v>35</v>
      </c>
      <c r="AD7" s="114">
        <v>1000</v>
      </c>
      <c r="AE7" s="114" t="s">
        <v>3</v>
      </c>
      <c r="AF7" s="62" t="s">
        <v>36</v>
      </c>
    </row>
    <row r="8" spans="1:32" ht="18.75">
      <c r="A8" s="104"/>
      <c r="B8" s="104"/>
      <c r="C8" s="107"/>
      <c r="D8" s="26" t="s">
        <v>27</v>
      </c>
      <c r="E8" s="23">
        <v>1000</v>
      </c>
      <c r="F8" s="24" t="s">
        <v>35</v>
      </c>
      <c r="G8" s="24" t="s">
        <v>37</v>
      </c>
      <c r="H8" s="25" t="s">
        <v>38</v>
      </c>
      <c r="I8" s="25" t="s">
        <v>39</v>
      </c>
      <c r="L8" s="117"/>
      <c r="M8" s="115"/>
      <c r="N8" s="115"/>
      <c r="O8" s="115"/>
      <c r="AC8" s="115" t="s">
        <v>16</v>
      </c>
      <c r="AD8" s="114">
        <v>10</v>
      </c>
      <c r="AE8" s="114" t="s">
        <v>4</v>
      </c>
      <c r="AF8" s="62" t="s">
        <v>40</v>
      </c>
    </row>
    <row r="9" spans="1:32" ht="18.75" customHeight="1">
      <c r="A9" s="108"/>
      <c r="B9" s="109"/>
      <c r="C9" s="109"/>
      <c r="D9" s="109"/>
      <c r="E9" s="109"/>
      <c r="F9" s="109"/>
      <c r="G9" s="109"/>
      <c r="H9" s="109"/>
      <c r="I9" s="109"/>
      <c r="L9" s="115"/>
      <c r="M9" s="115"/>
      <c r="N9" s="115"/>
      <c r="O9" s="115"/>
      <c r="AC9" s="115" t="s">
        <v>19</v>
      </c>
      <c r="AD9" s="114">
        <v>25</v>
      </c>
      <c r="AE9" s="114" t="s">
        <v>4</v>
      </c>
      <c r="AF9" s="62" t="s">
        <v>41</v>
      </c>
    </row>
    <row r="10" spans="1:32" ht="18.75" customHeight="1">
      <c r="A10" s="110" t="s">
        <v>42</v>
      </c>
      <c r="B10" s="109"/>
      <c r="C10" s="109"/>
      <c r="D10" s="109"/>
      <c r="E10" s="109"/>
      <c r="F10" s="109"/>
      <c r="G10" s="109"/>
      <c r="H10" s="109"/>
      <c r="I10" s="109"/>
      <c r="L10" s="115"/>
      <c r="M10" s="115"/>
      <c r="AC10" s="115" t="s">
        <v>22</v>
      </c>
      <c r="AD10" s="118">
        <v>50</v>
      </c>
      <c r="AE10" s="118" t="s">
        <v>4</v>
      </c>
      <c r="AF10" s="62" t="s">
        <v>43</v>
      </c>
    </row>
    <row r="11" spans="1:32" ht="18.75" customHeight="1">
      <c r="A11" s="66"/>
      <c r="B11" s="111" t="s">
        <v>44</v>
      </c>
      <c r="C11" s="109"/>
      <c r="D11" s="109"/>
      <c r="E11" s="67"/>
      <c r="F11" s="112" t="s">
        <v>45</v>
      </c>
      <c r="G11" s="112"/>
      <c r="H11" s="112"/>
      <c r="I11" s="112"/>
      <c r="L11" s="116"/>
      <c r="M11" s="116"/>
      <c r="AC11" s="115" t="s">
        <v>28</v>
      </c>
      <c r="AD11" s="118">
        <v>100</v>
      </c>
      <c r="AE11" s="118" t="s">
        <v>4</v>
      </c>
    </row>
    <row r="12" spans="1:32" ht="18.75" customHeight="1">
      <c r="A12" s="63" t="s">
        <v>46</v>
      </c>
      <c r="B12" s="99"/>
      <c r="C12" s="91"/>
      <c r="D12" s="92"/>
      <c r="E12" s="65" t="s">
        <v>47</v>
      </c>
      <c r="F12" s="100"/>
      <c r="G12" s="101"/>
      <c r="H12" s="101"/>
      <c r="I12" s="101"/>
      <c r="L12" s="116"/>
      <c r="M12" s="116"/>
      <c r="AC12" s="115" t="s">
        <v>32</v>
      </c>
      <c r="AD12" s="118">
        <v>200</v>
      </c>
      <c r="AE12" s="118" t="s">
        <v>4</v>
      </c>
    </row>
    <row r="13" spans="1:32" ht="18.75" customHeight="1">
      <c r="A13" s="63" t="s">
        <v>48</v>
      </c>
      <c r="B13" s="90"/>
      <c r="C13" s="91"/>
      <c r="D13" s="92"/>
      <c r="E13" s="65" t="s">
        <v>49</v>
      </c>
      <c r="F13" s="102"/>
      <c r="G13" s="102"/>
      <c r="H13" s="102"/>
      <c r="I13" s="103"/>
      <c r="L13" s="116"/>
      <c r="M13" s="116"/>
      <c r="AC13" s="119" t="s">
        <v>37</v>
      </c>
      <c r="AD13" s="118">
        <v>1000</v>
      </c>
      <c r="AE13" s="118" t="s">
        <v>4</v>
      </c>
    </row>
    <row r="14" spans="1:32" ht="18.75" customHeight="1">
      <c r="A14" s="64" t="s">
        <v>50</v>
      </c>
      <c r="B14" s="90"/>
      <c r="C14" s="91"/>
      <c r="D14" s="92"/>
      <c r="E14" s="65" t="s">
        <v>50</v>
      </c>
      <c r="F14" s="95"/>
      <c r="G14" s="95"/>
      <c r="H14" s="95"/>
      <c r="I14" s="96"/>
      <c r="L14" s="116"/>
      <c r="M14" s="116"/>
      <c r="AC14" s="115" t="s">
        <v>23</v>
      </c>
      <c r="AD14" s="118">
        <v>50</v>
      </c>
      <c r="AE14" s="118" t="s">
        <v>5</v>
      </c>
    </row>
    <row r="15" spans="1:32" ht="15.75">
      <c r="A15" s="65" t="s">
        <v>51</v>
      </c>
      <c r="B15" s="90"/>
      <c r="C15" s="91"/>
      <c r="D15" s="92"/>
      <c r="E15" s="65" t="s">
        <v>51</v>
      </c>
      <c r="F15" s="93"/>
      <c r="G15" s="93"/>
      <c r="H15" s="93"/>
      <c r="I15" s="94"/>
      <c r="AC15" s="120" t="s">
        <v>52</v>
      </c>
      <c r="AD15" s="120">
        <v>100</v>
      </c>
      <c r="AE15" s="120" t="s">
        <v>5</v>
      </c>
    </row>
    <row r="16" spans="1:32" ht="86.25" customHeight="1">
      <c r="A16" s="64" t="s">
        <v>53</v>
      </c>
      <c r="B16" s="90"/>
      <c r="C16" s="91"/>
      <c r="D16" s="92"/>
      <c r="E16" s="68" t="s">
        <v>54</v>
      </c>
      <c r="F16" s="95"/>
      <c r="G16" s="95"/>
      <c r="H16" s="95"/>
      <c r="I16" s="96"/>
      <c r="AC16" s="119" t="s">
        <v>33</v>
      </c>
      <c r="AD16" s="120">
        <v>200</v>
      </c>
      <c r="AE16" s="120" t="s">
        <v>5</v>
      </c>
    </row>
    <row r="17" spans="1:31" ht="7.5" customHeight="1">
      <c r="A17" s="121"/>
      <c r="B17" s="122"/>
      <c r="C17" s="122"/>
      <c r="D17" s="123"/>
      <c r="E17" s="124"/>
      <c r="F17" s="124"/>
      <c r="G17" s="124"/>
      <c r="H17" s="124"/>
      <c r="I17" s="122"/>
      <c r="AC17" s="119" t="s">
        <v>38</v>
      </c>
      <c r="AD17" s="120">
        <v>1000</v>
      </c>
      <c r="AE17" s="120" t="s">
        <v>5</v>
      </c>
    </row>
    <row r="18" spans="1:31" ht="18.75">
      <c r="A18" s="88" t="s">
        <v>55</v>
      </c>
      <c r="B18" s="89"/>
      <c r="C18" s="1">
        <f>C223</f>
        <v>1</v>
      </c>
      <c r="D18" s="97" t="s">
        <v>56</v>
      </c>
      <c r="E18" s="98"/>
      <c r="F18" s="69"/>
      <c r="G18" s="70"/>
      <c r="H18" s="70"/>
      <c r="I18" s="71"/>
      <c r="AC18" s="119" t="s">
        <v>24</v>
      </c>
      <c r="AD18" s="120">
        <v>50</v>
      </c>
      <c r="AE18" s="120" t="s">
        <v>6</v>
      </c>
    </row>
    <row r="19" spans="1:31" ht="18.75">
      <c r="A19" s="88" t="s">
        <v>57</v>
      </c>
      <c r="B19" s="89"/>
      <c r="C19" s="2">
        <f>D223</f>
        <v>10</v>
      </c>
      <c r="D19" s="72" t="s">
        <v>58</v>
      </c>
      <c r="E19" s="73"/>
      <c r="F19" s="74"/>
      <c r="G19" s="75"/>
      <c r="H19" s="76"/>
      <c r="I19" s="77"/>
      <c r="AC19" s="119" t="s">
        <v>30</v>
      </c>
      <c r="AD19" s="120">
        <v>100</v>
      </c>
      <c r="AE19" s="120" t="s">
        <v>6</v>
      </c>
    </row>
    <row r="20" spans="1:31" ht="8.25" customHeight="1">
      <c r="A20" s="78"/>
      <c r="B20" s="78"/>
      <c r="C20" s="78"/>
      <c r="D20" s="78"/>
      <c r="E20" s="78"/>
      <c r="F20" s="78"/>
      <c r="G20" s="78"/>
      <c r="H20" s="78"/>
      <c r="I20" s="78"/>
      <c r="AC20" s="119" t="s">
        <v>34</v>
      </c>
      <c r="AD20" s="125">
        <v>200</v>
      </c>
      <c r="AE20" s="120" t="s">
        <v>6</v>
      </c>
    </row>
    <row r="21" spans="1:31" ht="18.75">
      <c r="A21" s="79" t="s">
        <v>59</v>
      </c>
      <c r="B21" s="79" t="s">
        <v>60</v>
      </c>
      <c r="C21" s="79" t="s">
        <v>61</v>
      </c>
      <c r="D21" s="79" t="s">
        <v>62</v>
      </c>
      <c r="E21" s="79" t="s">
        <v>63</v>
      </c>
      <c r="F21" s="79" t="s">
        <v>64</v>
      </c>
      <c r="G21" s="80" t="s">
        <v>65</v>
      </c>
      <c r="H21" s="79" t="s">
        <v>66</v>
      </c>
      <c r="I21" s="79" t="s">
        <v>67</v>
      </c>
      <c r="AC21" s="126" t="s">
        <v>39</v>
      </c>
      <c r="AD21" s="127">
        <v>1000</v>
      </c>
      <c r="AE21" s="127" t="s">
        <v>6</v>
      </c>
    </row>
    <row r="22" spans="1:31" s="128" customFormat="1" ht="75.75" customHeight="1">
      <c r="A22" s="81"/>
      <c r="B22" s="82" t="s">
        <v>68</v>
      </c>
      <c r="C22" s="82" t="s">
        <v>69</v>
      </c>
      <c r="D22" s="83" t="s">
        <v>70</v>
      </c>
      <c r="E22" s="84" t="s">
        <v>71</v>
      </c>
      <c r="F22" s="83" t="s">
        <v>72</v>
      </c>
      <c r="G22" s="83" t="s">
        <v>72</v>
      </c>
      <c r="H22" s="85" t="s">
        <v>73</v>
      </c>
      <c r="I22" s="85" t="s">
        <v>74</v>
      </c>
    </row>
    <row r="23" spans="1:31" s="130" customFormat="1" ht="15">
      <c r="A23" s="129">
        <v>1</v>
      </c>
      <c r="B23" s="27"/>
      <c r="C23" s="4"/>
      <c r="D23" s="5">
        <f>LEN(C23)</f>
        <v>0</v>
      </c>
      <c r="E23" s="6" t="s">
        <v>7</v>
      </c>
      <c r="F23" s="7" t="str">
        <f>VLOOKUP(E23,$AC$1:$AE$21,2,FALSE)</f>
        <v>NA</v>
      </c>
      <c r="G23" s="7" t="str">
        <f>VLOOKUP(E23,$AC$1:$AE$21,3,FALSE)</f>
        <v>NA</v>
      </c>
      <c r="H23" s="8"/>
      <c r="I23" s="9"/>
    </row>
    <row r="24" spans="1:31" s="130" customFormat="1" ht="15">
      <c r="A24" s="129">
        <v>2</v>
      </c>
      <c r="B24" s="27"/>
      <c r="C24" s="4"/>
      <c r="D24" s="5">
        <f t="shared" ref="D24:D87" si="0">LEN(C24)</f>
        <v>0</v>
      </c>
      <c r="E24" s="6" t="s">
        <v>7</v>
      </c>
      <c r="F24" s="7" t="str">
        <f t="shared" ref="F24:F87" si="1">VLOOKUP(E24,$AC$1:$AE$21,2,FALSE)</f>
        <v>NA</v>
      </c>
      <c r="G24" s="7" t="str">
        <f t="shared" ref="G24:G87" si="2">VLOOKUP(E24,$AC$1:$AE$21,3,FALSE)</f>
        <v>NA</v>
      </c>
      <c r="H24" s="8"/>
      <c r="I24" s="9"/>
    </row>
    <row r="25" spans="1:31" s="130" customFormat="1" ht="15">
      <c r="A25" s="129">
        <v>3</v>
      </c>
      <c r="B25" s="3"/>
      <c r="C25" s="4" t="s">
        <v>76</v>
      </c>
      <c r="D25" s="5">
        <f t="shared" si="0"/>
        <v>10</v>
      </c>
      <c r="E25" s="6" t="s">
        <v>25</v>
      </c>
      <c r="F25" s="7">
        <f t="shared" si="1"/>
        <v>100</v>
      </c>
      <c r="G25" s="7" t="str">
        <f t="shared" si="2"/>
        <v>Desalted</v>
      </c>
      <c r="H25" s="8"/>
      <c r="I25" s="9"/>
    </row>
    <row r="26" spans="1:31" s="130" customFormat="1" ht="15">
      <c r="A26" s="129">
        <v>4</v>
      </c>
      <c r="B26" s="3"/>
      <c r="C26" s="4"/>
      <c r="D26" s="5">
        <f t="shared" si="0"/>
        <v>0</v>
      </c>
      <c r="E26" s="6" t="s">
        <v>7</v>
      </c>
      <c r="F26" s="7" t="str">
        <f t="shared" si="1"/>
        <v>NA</v>
      </c>
      <c r="G26" s="7" t="str">
        <f t="shared" si="2"/>
        <v>NA</v>
      </c>
      <c r="H26" s="8"/>
      <c r="I26" s="9"/>
    </row>
    <row r="27" spans="1:31" s="130" customFormat="1" ht="15">
      <c r="A27" s="129">
        <v>5</v>
      </c>
      <c r="B27" s="3"/>
      <c r="C27" s="4"/>
      <c r="D27" s="5">
        <f t="shared" si="0"/>
        <v>0</v>
      </c>
      <c r="E27" s="6" t="s">
        <v>7</v>
      </c>
      <c r="F27" s="7" t="str">
        <f t="shared" si="1"/>
        <v>NA</v>
      </c>
      <c r="G27" s="7" t="str">
        <f t="shared" si="2"/>
        <v>NA</v>
      </c>
      <c r="H27" s="8"/>
      <c r="I27" s="9"/>
    </row>
    <row r="28" spans="1:31" s="130" customFormat="1" ht="15">
      <c r="A28" s="129">
        <v>6</v>
      </c>
      <c r="B28" s="3"/>
      <c r="C28" s="4"/>
      <c r="D28" s="5">
        <f t="shared" si="0"/>
        <v>0</v>
      </c>
      <c r="E28" s="6" t="s">
        <v>7</v>
      </c>
      <c r="F28" s="7" t="str">
        <f t="shared" si="1"/>
        <v>NA</v>
      </c>
      <c r="G28" s="7" t="str">
        <f t="shared" si="2"/>
        <v>NA</v>
      </c>
      <c r="H28" s="8"/>
      <c r="I28" s="9"/>
    </row>
    <row r="29" spans="1:31" s="130" customFormat="1" ht="15">
      <c r="A29" s="129">
        <v>7</v>
      </c>
      <c r="B29" s="10"/>
      <c r="C29" s="11"/>
      <c r="D29" s="5">
        <f t="shared" si="0"/>
        <v>0</v>
      </c>
      <c r="E29" s="6" t="s">
        <v>7</v>
      </c>
      <c r="F29" s="7" t="str">
        <f t="shared" si="1"/>
        <v>NA</v>
      </c>
      <c r="G29" s="7" t="str">
        <f t="shared" si="2"/>
        <v>NA</v>
      </c>
      <c r="H29" s="8"/>
      <c r="I29" s="9"/>
    </row>
    <row r="30" spans="1:31" s="130" customFormat="1" ht="15">
      <c r="A30" s="129">
        <v>8</v>
      </c>
      <c r="B30" s="10"/>
      <c r="C30" s="11"/>
      <c r="D30" s="5">
        <f t="shared" si="0"/>
        <v>0</v>
      </c>
      <c r="E30" s="6" t="s">
        <v>7</v>
      </c>
      <c r="F30" s="7" t="str">
        <f t="shared" si="1"/>
        <v>NA</v>
      </c>
      <c r="G30" s="7" t="str">
        <f t="shared" si="2"/>
        <v>NA</v>
      </c>
      <c r="H30" s="8"/>
      <c r="I30" s="9"/>
    </row>
    <row r="31" spans="1:31" s="130" customFormat="1" ht="15">
      <c r="A31" s="129">
        <v>9</v>
      </c>
      <c r="B31" s="10"/>
      <c r="C31" s="11"/>
      <c r="D31" s="5">
        <f t="shared" si="0"/>
        <v>0</v>
      </c>
      <c r="E31" s="6" t="s">
        <v>7</v>
      </c>
      <c r="F31" s="7" t="str">
        <f t="shared" si="1"/>
        <v>NA</v>
      </c>
      <c r="G31" s="7" t="str">
        <f t="shared" si="2"/>
        <v>NA</v>
      </c>
      <c r="H31" s="8"/>
      <c r="I31" s="9"/>
    </row>
    <row r="32" spans="1:31" s="130" customFormat="1" ht="15">
      <c r="A32" s="129">
        <v>10</v>
      </c>
      <c r="B32" s="10"/>
      <c r="C32" s="4"/>
      <c r="D32" s="5">
        <f t="shared" si="0"/>
        <v>0</v>
      </c>
      <c r="E32" s="6" t="s">
        <v>7</v>
      </c>
      <c r="F32" s="7" t="str">
        <f t="shared" si="1"/>
        <v>NA</v>
      </c>
      <c r="G32" s="7" t="str">
        <f t="shared" si="2"/>
        <v>NA</v>
      </c>
      <c r="H32" s="12"/>
      <c r="I32" s="9"/>
    </row>
    <row r="33" spans="1:9" s="130" customFormat="1" ht="15">
      <c r="A33" s="129">
        <v>11</v>
      </c>
      <c r="B33" s="10"/>
      <c r="C33" s="11"/>
      <c r="D33" s="5">
        <f t="shared" si="0"/>
        <v>0</v>
      </c>
      <c r="E33" s="6" t="s">
        <v>7</v>
      </c>
      <c r="F33" s="7" t="str">
        <f t="shared" si="1"/>
        <v>NA</v>
      </c>
      <c r="G33" s="7" t="str">
        <f t="shared" si="2"/>
        <v>NA</v>
      </c>
      <c r="H33" s="12"/>
      <c r="I33" s="9"/>
    </row>
    <row r="34" spans="1:9" s="130" customFormat="1" ht="15">
      <c r="A34" s="129">
        <v>12</v>
      </c>
      <c r="B34" s="10"/>
      <c r="C34" s="11"/>
      <c r="D34" s="5">
        <f t="shared" si="0"/>
        <v>0</v>
      </c>
      <c r="E34" s="6" t="s">
        <v>7</v>
      </c>
      <c r="F34" s="7" t="str">
        <f t="shared" si="1"/>
        <v>NA</v>
      </c>
      <c r="G34" s="7" t="str">
        <f t="shared" si="2"/>
        <v>NA</v>
      </c>
      <c r="H34" s="12"/>
      <c r="I34" s="9"/>
    </row>
    <row r="35" spans="1:9" s="130" customFormat="1" ht="15">
      <c r="A35" s="129">
        <v>13</v>
      </c>
      <c r="B35" s="10"/>
      <c r="C35" s="11"/>
      <c r="D35" s="5">
        <f t="shared" si="0"/>
        <v>0</v>
      </c>
      <c r="E35" s="6" t="s">
        <v>7</v>
      </c>
      <c r="F35" s="7" t="str">
        <f t="shared" si="1"/>
        <v>NA</v>
      </c>
      <c r="G35" s="7" t="str">
        <f t="shared" si="2"/>
        <v>NA</v>
      </c>
      <c r="H35" s="12"/>
      <c r="I35" s="9"/>
    </row>
    <row r="36" spans="1:9" s="130" customFormat="1" ht="15">
      <c r="A36" s="129">
        <v>14</v>
      </c>
      <c r="B36" s="10"/>
      <c r="C36" s="11"/>
      <c r="D36" s="5">
        <f t="shared" si="0"/>
        <v>0</v>
      </c>
      <c r="E36" s="6" t="s">
        <v>7</v>
      </c>
      <c r="F36" s="7" t="str">
        <f t="shared" si="1"/>
        <v>NA</v>
      </c>
      <c r="G36" s="7" t="str">
        <f t="shared" si="2"/>
        <v>NA</v>
      </c>
      <c r="H36" s="12"/>
      <c r="I36" s="9"/>
    </row>
    <row r="37" spans="1:9" s="130" customFormat="1" ht="15">
      <c r="A37" s="129">
        <v>15</v>
      </c>
      <c r="B37" s="10"/>
      <c r="C37" s="11"/>
      <c r="D37" s="5">
        <f t="shared" si="0"/>
        <v>0</v>
      </c>
      <c r="E37" s="6" t="s">
        <v>7</v>
      </c>
      <c r="F37" s="7" t="str">
        <f t="shared" si="1"/>
        <v>NA</v>
      </c>
      <c r="G37" s="7" t="str">
        <f t="shared" si="2"/>
        <v>NA</v>
      </c>
      <c r="H37" s="12"/>
      <c r="I37" s="9"/>
    </row>
    <row r="38" spans="1:9" s="130" customFormat="1" ht="15">
      <c r="A38" s="129">
        <v>16</v>
      </c>
      <c r="B38" s="10"/>
      <c r="C38" s="11"/>
      <c r="D38" s="5">
        <f t="shared" si="0"/>
        <v>0</v>
      </c>
      <c r="E38" s="6" t="s">
        <v>7</v>
      </c>
      <c r="F38" s="7" t="str">
        <f t="shared" si="1"/>
        <v>NA</v>
      </c>
      <c r="G38" s="7" t="str">
        <f t="shared" si="2"/>
        <v>NA</v>
      </c>
      <c r="H38" s="28"/>
      <c r="I38" s="9"/>
    </row>
    <row r="39" spans="1:9" s="130" customFormat="1" ht="15">
      <c r="A39" s="129">
        <v>17</v>
      </c>
      <c r="B39" s="10"/>
      <c r="C39" s="11"/>
      <c r="D39" s="5">
        <f t="shared" si="0"/>
        <v>0</v>
      </c>
      <c r="E39" s="6" t="s">
        <v>7</v>
      </c>
      <c r="F39" s="7" t="str">
        <f t="shared" si="1"/>
        <v>NA</v>
      </c>
      <c r="G39" s="7" t="str">
        <f t="shared" si="2"/>
        <v>NA</v>
      </c>
      <c r="H39" s="12"/>
      <c r="I39" s="9"/>
    </row>
    <row r="40" spans="1:9" s="130" customFormat="1" ht="15">
      <c r="A40" s="129">
        <v>18</v>
      </c>
      <c r="B40" s="10"/>
      <c r="C40" s="11"/>
      <c r="D40" s="5">
        <f t="shared" si="0"/>
        <v>0</v>
      </c>
      <c r="E40" s="6" t="s">
        <v>7</v>
      </c>
      <c r="F40" s="7" t="str">
        <f t="shared" si="1"/>
        <v>NA</v>
      </c>
      <c r="G40" s="7" t="str">
        <f t="shared" si="2"/>
        <v>NA</v>
      </c>
      <c r="H40" s="12"/>
      <c r="I40" s="9"/>
    </row>
    <row r="41" spans="1:9" s="130" customFormat="1" ht="15">
      <c r="A41" s="129">
        <v>19</v>
      </c>
      <c r="B41" s="10"/>
      <c r="C41" s="11"/>
      <c r="D41" s="5">
        <f t="shared" si="0"/>
        <v>0</v>
      </c>
      <c r="E41" s="6" t="s">
        <v>7</v>
      </c>
      <c r="F41" s="7" t="str">
        <f t="shared" si="1"/>
        <v>NA</v>
      </c>
      <c r="G41" s="7" t="str">
        <f t="shared" si="2"/>
        <v>NA</v>
      </c>
      <c r="H41" s="12"/>
      <c r="I41" s="9"/>
    </row>
    <row r="42" spans="1:9" s="130" customFormat="1" ht="15">
      <c r="A42" s="129">
        <v>20</v>
      </c>
      <c r="B42" s="10"/>
      <c r="C42" s="11"/>
      <c r="D42" s="5">
        <f t="shared" si="0"/>
        <v>0</v>
      </c>
      <c r="E42" s="6" t="s">
        <v>7</v>
      </c>
      <c r="F42" s="7" t="str">
        <f t="shared" si="1"/>
        <v>NA</v>
      </c>
      <c r="G42" s="7" t="str">
        <f t="shared" si="2"/>
        <v>NA</v>
      </c>
      <c r="H42" s="12"/>
      <c r="I42" s="9"/>
    </row>
    <row r="43" spans="1:9" s="130" customFormat="1" ht="15">
      <c r="A43" s="129">
        <v>21</v>
      </c>
      <c r="B43" s="13"/>
      <c r="C43" s="13"/>
      <c r="D43" s="5">
        <f t="shared" si="0"/>
        <v>0</v>
      </c>
      <c r="E43" s="6" t="s">
        <v>7</v>
      </c>
      <c r="F43" s="7" t="str">
        <f t="shared" si="1"/>
        <v>NA</v>
      </c>
      <c r="G43" s="7" t="str">
        <f t="shared" si="2"/>
        <v>NA</v>
      </c>
      <c r="H43" s="12"/>
      <c r="I43" s="9"/>
    </row>
    <row r="44" spans="1:9" s="130" customFormat="1" ht="15">
      <c r="A44" s="129">
        <v>22</v>
      </c>
      <c r="B44" s="29"/>
      <c r="C44" s="29"/>
      <c r="D44" s="5">
        <f t="shared" si="0"/>
        <v>0</v>
      </c>
      <c r="E44" s="6" t="s">
        <v>7</v>
      </c>
      <c r="F44" s="7" t="str">
        <f t="shared" si="1"/>
        <v>NA</v>
      </c>
      <c r="G44" s="7" t="str">
        <f t="shared" si="2"/>
        <v>NA</v>
      </c>
      <c r="H44" s="12"/>
      <c r="I44" s="9"/>
    </row>
    <row r="45" spans="1:9" s="130" customFormat="1" ht="15">
      <c r="A45" s="129">
        <v>23</v>
      </c>
      <c r="B45" s="29"/>
      <c r="C45" s="29"/>
      <c r="D45" s="5">
        <f t="shared" si="0"/>
        <v>0</v>
      </c>
      <c r="E45" s="6" t="s">
        <v>7</v>
      </c>
      <c r="F45" s="7" t="str">
        <f t="shared" si="1"/>
        <v>NA</v>
      </c>
      <c r="G45" s="7" t="str">
        <f t="shared" si="2"/>
        <v>NA</v>
      </c>
      <c r="H45" s="12"/>
      <c r="I45" s="9"/>
    </row>
    <row r="46" spans="1:9" s="130" customFormat="1" ht="15">
      <c r="A46" s="129">
        <v>24</v>
      </c>
      <c r="B46" s="30"/>
      <c r="C46" s="31"/>
      <c r="D46" s="5">
        <f t="shared" si="0"/>
        <v>0</v>
      </c>
      <c r="E46" s="6" t="s">
        <v>7</v>
      </c>
      <c r="F46" s="7" t="str">
        <f t="shared" si="1"/>
        <v>NA</v>
      </c>
      <c r="G46" s="7" t="str">
        <f t="shared" si="2"/>
        <v>NA</v>
      </c>
      <c r="H46" s="12"/>
      <c r="I46" s="9"/>
    </row>
    <row r="47" spans="1:9" s="130" customFormat="1" ht="15">
      <c r="A47" s="129">
        <v>25</v>
      </c>
      <c r="B47" s="30"/>
      <c r="C47" s="31"/>
      <c r="D47" s="5">
        <f t="shared" si="0"/>
        <v>0</v>
      </c>
      <c r="E47" s="6" t="s">
        <v>7</v>
      </c>
      <c r="F47" s="7" t="str">
        <f t="shared" si="1"/>
        <v>NA</v>
      </c>
      <c r="G47" s="7" t="str">
        <f t="shared" si="2"/>
        <v>NA</v>
      </c>
      <c r="H47" s="12"/>
      <c r="I47" s="9"/>
    </row>
    <row r="48" spans="1:9" s="130" customFormat="1" ht="15">
      <c r="A48" s="129">
        <v>26</v>
      </c>
      <c r="B48" s="31"/>
      <c r="C48" s="31"/>
      <c r="D48" s="5">
        <f t="shared" si="0"/>
        <v>0</v>
      </c>
      <c r="E48" s="6" t="s">
        <v>7</v>
      </c>
      <c r="F48" s="7" t="str">
        <f t="shared" si="1"/>
        <v>NA</v>
      </c>
      <c r="G48" s="7" t="str">
        <f t="shared" si="2"/>
        <v>NA</v>
      </c>
      <c r="H48" s="12"/>
      <c r="I48" s="9"/>
    </row>
    <row r="49" spans="1:9" s="130" customFormat="1" ht="15">
      <c r="A49" s="129">
        <v>27</v>
      </c>
      <c r="B49" s="13"/>
      <c r="C49" s="13"/>
      <c r="D49" s="5">
        <f t="shared" si="0"/>
        <v>0</v>
      </c>
      <c r="E49" s="6" t="s">
        <v>7</v>
      </c>
      <c r="F49" s="7" t="str">
        <f t="shared" si="1"/>
        <v>NA</v>
      </c>
      <c r="G49" s="7" t="str">
        <f t="shared" si="2"/>
        <v>NA</v>
      </c>
      <c r="H49" s="12"/>
      <c r="I49" s="9"/>
    </row>
    <row r="50" spans="1:9" s="130" customFormat="1" ht="15">
      <c r="A50" s="129">
        <v>28</v>
      </c>
      <c r="B50" s="32"/>
      <c r="C50" s="33"/>
      <c r="D50" s="5">
        <f t="shared" si="0"/>
        <v>0</v>
      </c>
      <c r="E50" s="6" t="s">
        <v>7</v>
      </c>
      <c r="F50" s="7" t="str">
        <f t="shared" si="1"/>
        <v>NA</v>
      </c>
      <c r="G50" s="7" t="str">
        <f t="shared" si="2"/>
        <v>NA</v>
      </c>
      <c r="H50" s="12"/>
      <c r="I50" s="9"/>
    </row>
    <row r="51" spans="1:9" s="130" customFormat="1" ht="15">
      <c r="A51" s="129">
        <v>29</v>
      </c>
      <c r="B51" s="32"/>
      <c r="C51" s="34"/>
      <c r="D51" s="5">
        <f t="shared" si="0"/>
        <v>0</v>
      </c>
      <c r="E51" s="6" t="s">
        <v>7</v>
      </c>
      <c r="F51" s="7" t="str">
        <f t="shared" si="1"/>
        <v>NA</v>
      </c>
      <c r="G51" s="7" t="str">
        <f t="shared" si="2"/>
        <v>NA</v>
      </c>
      <c r="H51" s="12"/>
      <c r="I51" s="9"/>
    </row>
    <row r="52" spans="1:9" s="130" customFormat="1" ht="15">
      <c r="A52" s="129">
        <v>30</v>
      </c>
      <c r="B52" s="35"/>
      <c r="C52" s="36"/>
      <c r="D52" s="5">
        <f t="shared" si="0"/>
        <v>0</v>
      </c>
      <c r="E52" s="6" t="s">
        <v>7</v>
      </c>
      <c r="F52" s="7" t="str">
        <f t="shared" si="1"/>
        <v>NA</v>
      </c>
      <c r="G52" s="7" t="str">
        <f t="shared" si="2"/>
        <v>NA</v>
      </c>
      <c r="H52" s="12"/>
      <c r="I52" s="9"/>
    </row>
    <row r="53" spans="1:9" s="130" customFormat="1" ht="15">
      <c r="A53" s="129">
        <v>31</v>
      </c>
      <c r="B53" s="35"/>
      <c r="C53" s="37"/>
      <c r="D53" s="5">
        <f t="shared" si="0"/>
        <v>0</v>
      </c>
      <c r="E53" s="6" t="s">
        <v>7</v>
      </c>
      <c r="F53" s="7" t="str">
        <f t="shared" si="1"/>
        <v>NA</v>
      </c>
      <c r="G53" s="7" t="str">
        <f t="shared" si="2"/>
        <v>NA</v>
      </c>
      <c r="H53" s="12"/>
      <c r="I53" s="9"/>
    </row>
    <row r="54" spans="1:9" s="130" customFormat="1" ht="15">
      <c r="A54" s="129">
        <v>32</v>
      </c>
      <c r="B54" s="35"/>
      <c r="C54" s="33"/>
      <c r="D54" s="5">
        <f t="shared" si="0"/>
        <v>0</v>
      </c>
      <c r="E54" s="6" t="s">
        <v>7</v>
      </c>
      <c r="F54" s="7" t="str">
        <f t="shared" si="1"/>
        <v>NA</v>
      </c>
      <c r="G54" s="7" t="str">
        <f t="shared" si="2"/>
        <v>NA</v>
      </c>
      <c r="H54" s="12"/>
      <c r="I54" s="9"/>
    </row>
    <row r="55" spans="1:9" s="130" customFormat="1" ht="15">
      <c r="A55" s="129">
        <v>33</v>
      </c>
      <c r="B55" s="38"/>
      <c r="C55" s="39"/>
      <c r="D55" s="5">
        <f t="shared" si="0"/>
        <v>0</v>
      </c>
      <c r="E55" s="6" t="s">
        <v>7</v>
      </c>
      <c r="F55" s="7" t="str">
        <f t="shared" si="1"/>
        <v>NA</v>
      </c>
      <c r="G55" s="7" t="str">
        <f t="shared" si="2"/>
        <v>NA</v>
      </c>
      <c r="H55" s="12"/>
      <c r="I55" s="9"/>
    </row>
    <row r="56" spans="1:9" s="130" customFormat="1" ht="15">
      <c r="A56" s="129">
        <v>34</v>
      </c>
      <c r="B56" s="38"/>
      <c r="C56" s="40"/>
      <c r="D56" s="5">
        <f t="shared" si="0"/>
        <v>0</v>
      </c>
      <c r="E56" s="6" t="s">
        <v>7</v>
      </c>
      <c r="F56" s="7" t="str">
        <f t="shared" si="1"/>
        <v>NA</v>
      </c>
      <c r="G56" s="7" t="str">
        <f t="shared" si="2"/>
        <v>NA</v>
      </c>
      <c r="H56" s="12"/>
      <c r="I56" s="9"/>
    </row>
    <row r="57" spans="1:9" s="130" customFormat="1" ht="15">
      <c r="A57" s="129">
        <v>35</v>
      </c>
      <c r="B57" s="41"/>
      <c r="C57" s="42"/>
      <c r="D57" s="5">
        <f t="shared" si="0"/>
        <v>0</v>
      </c>
      <c r="E57" s="6" t="s">
        <v>7</v>
      </c>
      <c r="F57" s="7" t="str">
        <f t="shared" si="1"/>
        <v>NA</v>
      </c>
      <c r="G57" s="7" t="str">
        <f t="shared" si="2"/>
        <v>NA</v>
      </c>
      <c r="H57" s="12"/>
      <c r="I57" s="9"/>
    </row>
    <row r="58" spans="1:9" s="130" customFormat="1" ht="15">
      <c r="A58" s="129">
        <v>36</v>
      </c>
      <c r="B58" s="41"/>
      <c r="C58" s="42"/>
      <c r="D58" s="5">
        <f t="shared" si="0"/>
        <v>0</v>
      </c>
      <c r="E58" s="6" t="s">
        <v>7</v>
      </c>
      <c r="F58" s="7" t="str">
        <f t="shared" si="1"/>
        <v>NA</v>
      </c>
      <c r="G58" s="7" t="str">
        <f t="shared" si="2"/>
        <v>NA</v>
      </c>
      <c r="H58" s="12"/>
      <c r="I58" s="9"/>
    </row>
    <row r="59" spans="1:9" s="130" customFormat="1" ht="15">
      <c r="A59" s="129">
        <v>37</v>
      </c>
      <c r="B59" s="41"/>
      <c r="C59" s="38"/>
      <c r="D59" s="5">
        <f t="shared" si="0"/>
        <v>0</v>
      </c>
      <c r="E59" s="6" t="s">
        <v>7</v>
      </c>
      <c r="F59" s="7" t="str">
        <f t="shared" si="1"/>
        <v>NA</v>
      </c>
      <c r="G59" s="7" t="str">
        <f t="shared" si="2"/>
        <v>NA</v>
      </c>
      <c r="H59" s="12"/>
      <c r="I59" s="9"/>
    </row>
    <row r="60" spans="1:9" s="130" customFormat="1" ht="15">
      <c r="A60" s="129">
        <v>38</v>
      </c>
      <c r="B60" s="41"/>
      <c r="C60" s="37"/>
      <c r="D60" s="5">
        <f t="shared" si="0"/>
        <v>0</v>
      </c>
      <c r="E60" s="6" t="s">
        <v>7</v>
      </c>
      <c r="F60" s="7" t="str">
        <f t="shared" si="1"/>
        <v>NA</v>
      </c>
      <c r="G60" s="7" t="str">
        <f t="shared" si="2"/>
        <v>NA</v>
      </c>
      <c r="H60" s="12"/>
      <c r="I60" s="9"/>
    </row>
    <row r="61" spans="1:9" s="130" customFormat="1" ht="15">
      <c r="A61" s="129">
        <v>39</v>
      </c>
      <c r="B61" s="41"/>
      <c r="C61" s="39"/>
      <c r="D61" s="5">
        <f t="shared" si="0"/>
        <v>0</v>
      </c>
      <c r="E61" s="6" t="s">
        <v>7</v>
      </c>
      <c r="F61" s="7" t="str">
        <f t="shared" si="1"/>
        <v>NA</v>
      </c>
      <c r="G61" s="7" t="str">
        <f t="shared" si="2"/>
        <v>NA</v>
      </c>
      <c r="H61" s="12"/>
      <c r="I61" s="9"/>
    </row>
    <row r="62" spans="1:9" s="130" customFormat="1" ht="15">
      <c r="A62" s="129">
        <v>40</v>
      </c>
      <c r="B62" s="41"/>
      <c r="C62" s="43"/>
      <c r="D62" s="5">
        <f t="shared" si="0"/>
        <v>0</v>
      </c>
      <c r="E62" s="6" t="s">
        <v>7</v>
      </c>
      <c r="F62" s="7" t="str">
        <f t="shared" si="1"/>
        <v>NA</v>
      </c>
      <c r="G62" s="7" t="str">
        <f t="shared" si="2"/>
        <v>NA</v>
      </c>
      <c r="H62" s="12"/>
      <c r="I62" s="9"/>
    </row>
    <row r="63" spans="1:9" s="130" customFormat="1" ht="15">
      <c r="A63" s="129">
        <v>41</v>
      </c>
      <c r="B63" s="41"/>
      <c r="C63" s="37"/>
      <c r="D63" s="5">
        <f t="shared" si="0"/>
        <v>0</v>
      </c>
      <c r="E63" s="6" t="s">
        <v>7</v>
      </c>
      <c r="F63" s="7" t="str">
        <f t="shared" si="1"/>
        <v>NA</v>
      </c>
      <c r="G63" s="7" t="str">
        <f t="shared" si="2"/>
        <v>NA</v>
      </c>
      <c r="H63" s="12"/>
      <c r="I63" s="9"/>
    </row>
    <row r="64" spans="1:9" s="130" customFormat="1" ht="15">
      <c r="A64" s="129">
        <v>42</v>
      </c>
      <c r="B64" s="41"/>
      <c r="C64" s="38"/>
      <c r="D64" s="5">
        <f t="shared" si="0"/>
        <v>0</v>
      </c>
      <c r="E64" s="6" t="s">
        <v>7</v>
      </c>
      <c r="F64" s="7" t="str">
        <f t="shared" si="1"/>
        <v>NA</v>
      </c>
      <c r="G64" s="7" t="str">
        <f t="shared" si="2"/>
        <v>NA</v>
      </c>
      <c r="H64" s="12"/>
      <c r="I64" s="9"/>
    </row>
    <row r="65" spans="1:9" s="130" customFormat="1" ht="15">
      <c r="A65" s="129">
        <v>43</v>
      </c>
      <c r="B65" s="41"/>
      <c r="C65" s="37"/>
      <c r="D65" s="5">
        <f t="shared" si="0"/>
        <v>0</v>
      </c>
      <c r="E65" s="6" t="s">
        <v>7</v>
      </c>
      <c r="F65" s="7" t="str">
        <f t="shared" si="1"/>
        <v>NA</v>
      </c>
      <c r="G65" s="7" t="str">
        <f t="shared" si="2"/>
        <v>NA</v>
      </c>
      <c r="H65" s="12"/>
      <c r="I65" s="9"/>
    </row>
    <row r="66" spans="1:9" s="130" customFormat="1" ht="15">
      <c r="A66" s="129">
        <v>44</v>
      </c>
      <c r="B66" s="41"/>
      <c r="C66" s="43"/>
      <c r="D66" s="5">
        <f t="shared" si="0"/>
        <v>0</v>
      </c>
      <c r="E66" s="6" t="s">
        <v>7</v>
      </c>
      <c r="F66" s="7" t="str">
        <f t="shared" si="1"/>
        <v>NA</v>
      </c>
      <c r="G66" s="7" t="str">
        <f t="shared" si="2"/>
        <v>NA</v>
      </c>
      <c r="H66" s="12"/>
      <c r="I66" s="9"/>
    </row>
    <row r="67" spans="1:9" s="130" customFormat="1" ht="15">
      <c r="A67" s="129">
        <v>45</v>
      </c>
      <c r="B67" s="41"/>
      <c r="C67" s="44"/>
      <c r="D67" s="5">
        <f t="shared" si="0"/>
        <v>0</v>
      </c>
      <c r="E67" s="6" t="s">
        <v>7</v>
      </c>
      <c r="F67" s="7" t="str">
        <f t="shared" si="1"/>
        <v>NA</v>
      </c>
      <c r="G67" s="7" t="str">
        <f t="shared" si="2"/>
        <v>NA</v>
      </c>
      <c r="H67" s="12"/>
      <c r="I67" s="9"/>
    </row>
    <row r="68" spans="1:9" s="130" customFormat="1" ht="15">
      <c r="A68" s="129">
        <v>46</v>
      </c>
      <c r="B68" s="41"/>
      <c r="C68" s="31"/>
      <c r="D68" s="5">
        <f t="shared" si="0"/>
        <v>0</v>
      </c>
      <c r="E68" s="6" t="s">
        <v>7</v>
      </c>
      <c r="F68" s="7" t="str">
        <f t="shared" si="1"/>
        <v>NA</v>
      </c>
      <c r="G68" s="7" t="str">
        <f t="shared" si="2"/>
        <v>NA</v>
      </c>
      <c r="H68" s="12"/>
      <c r="I68" s="9"/>
    </row>
    <row r="69" spans="1:9" s="130" customFormat="1" ht="15">
      <c r="A69" s="129">
        <v>47</v>
      </c>
      <c r="B69" s="41"/>
      <c r="C69" s="45"/>
      <c r="D69" s="5">
        <f t="shared" si="0"/>
        <v>0</v>
      </c>
      <c r="E69" s="6" t="s">
        <v>7</v>
      </c>
      <c r="F69" s="7" t="str">
        <f t="shared" si="1"/>
        <v>NA</v>
      </c>
      <c r="G69" s="7" t="str">
        <f t="shared" si="2"/>
        <v>NA</v>
      </c>
      <c r="H69" s="12"/>
      <c r="I69" s="9"/>
    </row>
    <row r="70" spans="1:9" s="130" customFormat="1" ht="15">
      <c r="A70" s="129">
        <v>48</v>
      </c>
      <c r="B70" s="41"/>
      <c r="C70" s="31"/>
      <c r="D70" s="5">
        <f t="shared" si="0"/>
        <v>0</v>
      </c>
      <c r="E70" s="6" t="s">
        <v>7</v>
      </c>
      <c r="F70" s="7" t="str">
        <f t="shared" si="1"/>
        <v>NA</v>
      </c>
      <c r="G70" s="7" t="str">
        <f t="shared" si="2"/>
        <v>NA</v>
      </c>
      <c r="H70" s="12"/>
      <c r="I70" s="9"/>
    </row>
    <row r="71" spans="1:9" s="130" customFormat="1" ht="15">
      <c r="A71" s="129">
        <v>49</v>
      </c>
      <c r="B71" s="41"/>
      <c r="C71" s="46"/>
      <c r="D71" s="5">
        <f t="shared" si="0"/>
        <v>0</v>
      </c>
      <c r="E71" s="6" t="s">
        <v>7</v>
      </c>
      <c r="F71" s="7" t="str">
        <f t="shared" si="1"/>
        <v>NA</v>
      </c>
      <c r="G71" s="7" t="str">
        <f t="shared" si="2"/>
        <v>NA</v>
      </c>
      <c r="H71" s="12"/>
      <c r="I71" s="9"/>
    </row>
    <row r="72" spans="1:9" s="130" customFormat="1" ht="15">
      <c r="A72" s="129">
        <v>50</v>
      </c>
      <c r="B72" s="41"/>
      <c r="C72" s="46"/>
      <c r="D72" s="5">
        <f t="shared" si="0"/>
        <v>0</v>
      </c>
      <c r="E72" s="6" t="s">
        <v>7</v>
      </c>
      <c r="F72" s="7" t="str">
        <f t="shared" si="1"/>
        <v>NA</v>
      </c>
      <c r="G72" s="7" t="str">
        <f t="shared" si="2"/>
        <v>NA</v>
      </c>
      <c r="H72" s="12"/>
      <c r="I72" s="9"/>
    </row>
    <row r="73" spans="1:9" s="130" customFormat="1" ht="15">
      <c r="A73" s="129">
        <v>51</v>
      </c>
      <c r="B73" s="41"/>
      <c r="C73" s="46"/>
      <c r="D73" s="5">
        <f t="shared" si="0"/>
        <v>0</v>
      </c>
      <c r="E73" s="6" t="s">
        <v>7</v>
      </c>
      <c r="F73" s="7" t="str">
        <f t="shared" si="1"/>
        <v>NA</v>
      </c>
      <c r="G73" s="7" t="str">
        <f t="shared" si="2"/>
        <v>NA</v>
      </c>
      <c r="H73" s="12"/>
      <c r="I73" s="9"/>
    </row>
    <row r="74" spans="1:9" s="130" customFormat="1" ht="15">
      <c r="A74" s="129">
        <v>52</v>
      </c>
      <c r="B74" s="41"/>
      <c r="C74" s="46"/>
      <c r="D74" s="5">
        <f t="shared" si="0"/>
        <v>0</v>
      </c>
      <c r="E74" s="6" t="s">
        <v>7</v>
      </c>
      <c r="F74" s="7" t="str">
        <f t="shared" si="1"/>
        <v>NA</v>
      </c>
      <c r="G74" s="7" t="str">
        <f t="shared" si="2"/>
        <v>NA</v>
      </c>
      <c r="H74" s="12"/>
      <c r="I74" s="9"/>
    </row>
    <row r="75" spans="1:9" s="130" customFormat="1" ht="15">
      <c r="A75" s="129">
        <v>53</v>
      </c>
      <c r="B75" s="41"/>
      <c r="C75" s="46"/>
      <c r="D75" s="5">
        <f t="shared" si="0"/>
        <v>0</v>
      </c>
      <c r="E75" s="6" t="s">
        <v>7</v>
      </c>
      <c r="F75" s="7" t="str">
        <f t="shared" si="1"/>
        <v>NA</v>
      </c>
      <c r="G75" s="7" t="str">
        <f t="shared" si="2"/>
        <v>NA</v>
      </c>
      <c r="H75" s="12"/>
      <c r="I75" s="9"/>
    </row>
    <row r="76" spans="1:9" s="130" customFormat="1" ht="15">
      <c r="A76" s="129">
        <v>54</v>
      </c>
      <c r="B76" s="41"/>
      <c r="C76" s="47"/>
      <c r="D76" s="5">
        <f t="shared" si="0"/>
        <v>0</v>
      </c>
      <c r="E76" s="6" t="s">
        <v>7</v>
      </c>
      <c r="F76" s="7" t="str">
        <f t="shared" si="1"/>
        <v>NA</v>
      </c>
      <c r="G76" s="7" t="str">
        <f t="shared" si="2"/>
        <v>NA</v>
      </c>
      <c r="H76" s="12"/>
      <c r="I76" s="9"/>
    </row>
    <row r="77" spans="1:9" s="130" customFormat="1" ht="15">
      <c r="A77" s="129">
        <v>55</v>
      </c>
      <c r="B77" s="41"/>
      <c r="C77" s="29"/>
      <c r="D77" s="5">
        <f t="shared" si="0"/>
        <v>0</v>
      </c>
      <c r="E77" s="6" t="s">
        <v>7</v>
      </c>
      <c r="F77" s="7" t="str">
        <f t="shared" si="1"/>
        <v>NA</v>
      </c>
      <c r="G77" s="7" t="str">
        <f t="shared" si="2"/>
        <v>NA</v>
      </c>
      <c r="H77" s="12"/>
      <c r="I77" s="9"/>
    </row>
    <row r="78" spans="1:9" s="130" customFormat="1" ht="15">
      <c r="A78" s="129">
        <v>56</v>
      </c>
      <c r="B78" s="41"/>
      <c r="C78" s="29"/>
      <c r="D78" s="5">
        <f t="shared" si="0"/>
        <v>0</v>
      </c>
      <c r="E78" s="6" t="s">
        <v>7</v>
      </c>
      <c r="F78" s="7" t="str">
        <f t="shared" si="1"/>
        <v>NA</v>
      </c>
      <c r="G78" s="7" t="str">
        <f t="shared" si="2"/>
        <v>NA</v>
      </c>
      <c r="H78" s="12"/>
      <c r="I78" s="9"/>
    </row>
    <row r="79" spans="1:9" s="130" customFormat="1" ht="15">
      <c r="A79" s="129">
        <v>57</v>
      </c>
      <c r="B79" s="41"/>
      <c r="C79" s="29"/>
      <c r="D79" s="5">
        <f t="shared" si="0"/>
        <v>0</v>
      </c>
      <c r="E79" s="6" t="s">
        <v>7</v>
      </c>
      <c r="F79" s="7" t="str">
        <f t="shared" si="1"/>
        <v>NA</v>
      </c>
      <c r="G79" s="7" t="str">
        <f t="shared" si="2"/>
        <v>NA</v>
      </c>
      <c r="H79" s="12"/>
      <c r="I79" s="9"/>
    </row>
    <row r="80" spans="1:9" s="130" customFormat="1" ht="15">
      <c r="A80" s="129">
        <v>58</v>
      </c>
      <c r="B80" s="41"/>
      <c r="C80" s="29"/>
      <c r="D80" s="5">
        <f t="shared" si="0"/>
        <v>0</v>
      </c>
      <c r="E80" s="6" t="s">
        <v>7</v>
      </c>
      <c r="F80" s="7" t="str">
        <f t="shared" si="1"/>
        <v>NA</v>
      </c>
      <c r="G80" s="7" t="str">
        <f t="shared" si="2"/>
        <v>NA</v>
      </c>
      <c r="H80" s="12"/>
      <c r="I80" s="9"/>
    </row>
    <row r="81" spans="1:9" s="130" customFormat="1" ht="15">
      <c r="A81" s="129">
        <v>59</v>
      </c>
      <c r="B81" s="41"/>
      <c r="C81" s="29"/>
      <c r="D81" s="5">
        <f t="shared" si="0"/>
        <v>0</v>
      </c>
      <c r="E81" s="6" t="s">
        <v>7</v>
      </c>
      <c r="F81" s="7" t="str">
        <f t="shared" si="1"/>
        <v>NA</v>
      </c>
      <c r="G81" s="7" t="str">
        <f t="shared" si="2"/>
        <v>NA</v>
      </c>
      <c r="H81" s="12"/>
      <c r="I81" s="9"/>
    </row>
    <row r="82" spans="1:9" s="130" customFormat="1" ht="15">
      <c r="A82" s="129">
        <v>60</v>
      </c>
      <c r="B82" s="41"/>
      <c r="C82" s="29"/>
      <c r="D82" s="5">
        <f t="shared" si="0"/>
        <v>0</v>
      </c>
      <c r="E82" s="6" t="s">
        <v>7</v>
      </c>
      <c r="F82" s="7" t="str">
        <f t="shared" si="1"/>
        <v>NA</v>
      </c>
      <c r="G82" s="7" t="str">
        <f t="shared" si="2"/>
        <v>NA</v>
      </c>
      <c r="H82" s="12"/>
      <c r="I82" s="9"/>
    </row>
    <row r="83" spans="1:9" s="130" customFormat="1" ht="15">
      <c r="A83" s="129">
        <v>61</v>
      </c>
      <c r="B83" s="41"/>
      <c r="C83" s="29"/>
      <c r="D83" s="5">
        <f t="shared" si="0"/>
        <v>0</v>
      </c>
      <c r="E83" s="6" t="s">
        <v>7</v>
      </c>
      <c r="F83" s="7" t="str">
        <f t="shared" si="1"/>
        <v>NA</v>
      </c>
      <c r="G83" s="7" t="str">
        <f t="shared" si="2"/>
        <v>NA</v>
      </c>
      <c r="H83" s="12"/>
      <c r="I83" s="9"/>
    </row>
    <row r="84" spans="1:9" s="130" customFormat="1" ht="15">
      <c r="A84" s="129">
        <v>62</v>
      </c>
      <c r="B84" s="41"/>
      <c r="C84" s="29"/>
      <c r="D84" s="5">
        <f t="shared" si="0"/>
        <v>0</v>
      </c>
      <c r="E84" s="6" t="s">
        <v>7</v>
      </c>
      <c r="F84" s="7" t="str">
        <f t="shared" si="1"/>
        <v>NA</v>
      </c>
      <c r="G84" s="7" t="str">
        <f t="shared" si="2"/>
        <v>NA</v>
      </c>
      <c r="H84" s="12"/>
      <c r="I84" s="9"/>
    </row>
    <row r="85" spans="1:9" s="130" customFormat="1" ht="15">
      <c r="A85" s="129">
        <v>63</v>
      </c>
      <c r="B85" s="41"/>
      <c r="C85" s="29"/>
      <c r="D85" s="5">
        <f t="shared" si="0"/>
        <v>0</v>
      </c>
      <c r="E85" s="6" t="s">
        <v>7</v>
      </c>
      <c r="F85" s="7" t="str">
        <f t="shared" si="1"/>
        <v>NA</v>
      </c>
      <c r="G85" s="7" t="str">
        <f t="shared" si="2"/>
        <v>NA</v>
      </c>
      <c r="H85" s="12"/>
      <c r="I85" s="9"/>
    </row>
    <row r="86" spans="1:9" s="130" customFormat="1" ht="15">
      <c r="A86" s="129">
        <v>64</v>
      </c>
      <c r="B86" s="41"/>
      <c r="C86" s="29"/>
      <c r="D86" s="5">
        <f t="shared" si="0"/>
        <v>0</v>
      </c>
      <c r="E86" s="6" t="s">
        <v>7</v>
      </c>
      <c r="F86" s="7" t="str">
        <f t="shared" si="1"/>
        <v>NA</v>
      </c>
      <c r="G86" s="7" t="str">
        <f t="shared" si="2"/>
        <v>NA</v>
      </c>
      <c r="H86" s="12"/>
      <c r="I86" s="9"/>
    </row>
    <row r="87" spans="1:9" s="130" customFormat="1" ht="15">
      <c r="A87" s="129">
        <v>65</v>
      </c>
      <c r="B87" s="48"/>
      <c r="C87" s="48"/>
      <c r="D87" s="5">
        <f t="shared" si="0"/>
        <v>0</v>
      </c>
      <c r="E87" s="6" t="s">
        <v>7</v>
      </c>
      <c r="F87" s="7" t="str">
        <f t="shared" si="1"/>
        <v>NA</v>
      </c>
      <c r="G87" s="7" t="str">
        <f t="shared" si="2"/>
        <v>NA</v>
      </c>
      <c r="H87" s="12"/>
      <c r="I87" s="9"/>
    </row>
    <row r="88" spans="1:9" s="130" customFormat="1" ht="15">
      <c r="A88" s="129">
        <v>66</v>
      </c>
      <c r="B88" s="48"/>
      <c r="C88" s="48"/>
      <c r="D88" s="5">
        <f t="shared" ref="D88:D151" si="3">LEN(C88)</f>
        <v>0</v>
      </c>
      <c r="E88" s="6" t="s">
        <v>7</v>
      </c>
      <c r="F88" s="7" t="str">
        <f t="shared" ref="F88:F151" si="4">VLOOKUP(E88,$AC$1:$AE$21,2,FALSE)</f>
        <v>NA</v>
      </c>
      <c r="G88" s="7" t="str">
        <f t="shared" ref="G88:G151" si="5">VLOOKUP(E88,$AC$1:$AE$21,3,FALSE)</f>
        <v>NA</v>
      </c>
      <c r="H88" s="12"/>
      <c r="I88" s="9"/>
    </row>
    <row r="89" spans="1:9" s="130" customFormat="1" ht="15">
      <c r="A89" s="129">
        <v>67</v>
      </c>
      <c r="B89" s="48"/>
      <c r="C89" s="48"/>
      <c r="D89" s="5">
        <f t="shared" si="3"/>
        <v>0</v>
      </c>
      <c r="E89" s="6" t="s">
        <v>7</v>
      </c>
      <c r="F89" s="7" t="str">
        <f t="shared" si="4"/>
        <v>NA</v>
      </c>
      <c r="G89" s="7" t="str">
        <f t="shared" si="5"/>
        <v>NA</v>
      </c>
      <c r="H89" s="12"/>
      <c r="I89" s="9"/>
    </row>
    <row r="90" spans="1:9" s="130" customFormat="1" ht="15">
      <c r="A90" s="129">
        <v>68</v>
      </c>
      <c r="B90" s="48"/>
      <c r="C90" s="48"/>
      <c r="D90" s="5">
        <f t="shared" si="3"/>
        <v>0</v>
      </c>
      <c r="E90" s="6" t="s">
        <v>7</v>
      </c>
      <c r="F90" s="7" t="str">
        <f t="shared" si="4"/>
        <v>NA</v>
      </c>
      <c r="G90" s="7" t="str">
        <f t="shared" si="5"/>
        <v>NA</v>
      </c>
      <c r="H90" s="12"/>
      <c r="I90" s="9"/>
    </row>
    <row r="91" spans="1:9" s="130" customFormat="1" ht="15">
      <c r="A91" s="129">
        <v>69</v>
      </c>
      <c r="B91" s="48"/>
      <c r="C91" s="48"/>
      <c r="D91" s="5">
        <f t="shared" si="3"/>
        <v>0</v>
      </c>
      <c r="E91" s="6" t="s">
        <v>7</v>
      </c>
      <c r="F91" s="7" t="str">
        <f t="shared" si="4"/>
        <v>NA</v>
      </c>
      <c r="G91" s="7" t="str">
        <f t="shared" si="5"/>
        <v>NA</v>
      </c>
      <c r="H91" s="12"/>
      <c r="I91" s="9"/>
    </row>
    <row r="92" spans="1:9" s="130" customFormat="1" ht="15">
      <c r="A92" s="129">
        <v>70</v>
      </c>
      <c r="B92" s="48"/>
      <c r="C92" s="48"/>
      <c r="D92" s="5">
        <f t="shared" si="3"/>
        <v>0</v>
      </c>
      <c r="E92" s="6" t="s">
        <v>7</v>
      </c>
      <c r="F92" s="7" t="str">
        <f t="shared" si="4"/>
        <v>NA</v>
      </c>
      <c r="G92" s="7" t="str">
        <f t="shared" si="5"/>
        <v>NA</v>
      </c>
      <c r="H92" s="12"/>
      <c r="I92" s="9"/>
    </row>
    <row r="93" spans="1:9" s="130" customFormat="1" ht="15">
      <c r="A93" s="129">
        <v>71</v>
      </c>
      <c r="B93" s="48"/>
      <c r="C93" s="48"/>
      <c r="D93" s="5">
        <f t="shared" si="3"/>
        <v>0</v>
      </c>
      <c r="E93" s="6" t="s">
        <v>7</v>
      </c>
      <c r="F93" s="7" t="str">
        <f t="shared" si="4"/>
        <v>NA</v>
      </c>
      <c r="G93" s="7" t="str">
        <f t="shared" si="5"/>
        <v>NA</v>
      </c>
      <c r="H93" s="12"/>
      <c r="I93" s="9"/>
    </row>
    <row r="94" spans="1:9" s="130" customFormat="1" ht="15">
      <c r="A94" s="129">
        <v>72</v>
      </c>
      <c r="B94" s="48"/>
      <c r="C94" s="48"/>
      <c r="D94" s="5">
        <f t="shared" si="3"/>
        <v>0</v>
      </c>
      <c r="E94" s="6" t="s">
        <v>7</v>
      </c>
      <c r="F94" s="7" t="str">
        <f t="shared" si="4"/>
        <v>NA</v>
      </c>
      <c r="G94" s="7" t="str">
        <f t="shared" si="5"/>
        <v>NA</v>
      </c>
      <c r="H94" s="12"/>
      <c r="I94" s="9"/>
    </row>
    <row r="95" spans="1:9" s="130" customFormat="1" ht="15">
      <c r="A95" s="129">
        <v>73</v>
      </c>
      <c r="B95" s="13"/>
      <c r="C95" s="13"/>
      <c r="D95" s="5">
        <f t="shared" si="3"/>
        <v>0</v>
      </c>
      <c r="E95" s="6" t="s">
        <v>7</v>
      </c>
      <c r="F95" s="7" t="str">
        <f t="shared" si="4"/>
        <v>NA</v>
      </c>
      <c r="G95" s="7" t="str">
        <f t="shared" si="5"/>
        <v>NA</v>
      </c>
      <c r="H95" s="12"/>
      <c r="I95" s="9"/>
    </row>
    <row r="96" spans="1:9" s="130" customFormat="1" ht="15">
      <c r="A96" s="129">
        <v>74</v>
      </c>
      <c r="B96" s="41"/>
      <c r="C96" s="29"/>
      <c r="D96" s="5">
        <f t="shared" si="3"/>
        <v>0</v>
      </c>
      <c r="E96" s="6" t="s">
        <v>7</v>
      </c>
      <c r="F96" s="7" t="str">
        <f t="shared" si="4"/>
        <v>NA</v>
      </c>
      <c r="G96" s="7" t="str">
        <f t="shared" si="5"/>
        <v>NA</v>
      </c>
      <c r="H96" s="12"/>
      <c r="I96" s="9"/>
    </row>
    <row r="97" spans="1:9" s="130" customFormat="1" ht="15">
      <c r="A97" s="129">
        <v>75</v>
      </c>
      <c r="B97" s="14"/>
      <c r="C97" s="29"/>
      <c r="D97" s="5">
        <f t="shared" si="3"/>
        <v>0</v>
      </c>
      <c r="E97" s="6" t="s">
        <v>7</v>
      </c>
      <c r="F97" s="7" t="str">
        <f t="shared" si="4"/>
        <v>NA</v>
      </c>
      <c r="G97" s="7" t="str">
        <f t="shared" si="5"/>
        <v>NA</v>
      </c>
      <c r="H97" s="12"/>
      <c r="I97" s="9"/>
    </row>
    <row r="98" spans="1:9" s="130" customFormat="1" ht="15">
      <c r="A98" s="129">
        <v>76</v>
      </c>
      <c r="B98" s="14"/>
      <c r="C98" s="15"/>
      <c r="D98" s="5">
        <f t="shared" si="3"/>
        <v>0</v>
      </c>
      <c r="E98" s="6" t="s">
        <v>7</v>
      </c>
      <c r="F98" s="7" t="str">
        <f t="shared" si="4"/>
        <v>NA</v>
      </c>
      <c r="G98" s="7" t="str">
        <f t="shared" si="5"/>
        <v>NA</v>
      </c>
      <c r="H98" s="12"/>
      <c r="I98" s="9"/>
    </row>
    <row r="99" spans="1:9" s="130" customFormat="1" ht="15">
      <c r="A99" s="129">
        <v>77</v>
      </c>
      <c r="B99" s="41"/>
      <c r="C99" s="29"/>
      <c r="D99" s="5">
        <f t="shared" si="3"/>
        <v>0</v>
      </c>
      <c r="E99" s="6" t="s">
        <v>7</v>
      </c>
      <c r="F99" s="7" t="str">
        <f t="shared" si="4"/>
        <v>NA</v>
      </c>
      <c r="G99" s="7" t="str">
        <f t="shared" si="5"/>
        <v>NA</v>
      </c>
      <c r="H99" s="12"/>
      <c r="I99" s="9"/>
    </row>
    <row r="100" spans="1:9" s="130" customFormat="1" ht="15">
      <c r="A100" s="129">
        <v>78</v>
      </c>
      <c r="B100" s="13"/>
      <c r="C100" s="13"/>
      <c r="D100" s="5">
        <f t="shared" si="3"/>
        <v>0</v>
      </c>
      <c r="E100" s="6" t="s">
        <v>7</v>
      </c>
      <c r="F100" s="7" t="str">
        <f t="shared" si="4"/>
        <v>NA</v>
      </c>
      <c r="G100" s="7" t="str">
        <f t="shared" si="5"/>
        <v>NA</v>
      </c>
      <c r="H100" s="12"/>
      <c r="I100" s="9"/>
    </row>
    <row r="101" spans="1:9" s="130" customFormat="1" ht="15">
      <c r="A101" s="129">
        <v>79</v>
      </c>
      <c r="B101" s="49"/>
      <c r="C101" s="50"/>
      <c r="D101" s="5">
        <f t="shared" si="3"/>
        <v>0</v>
      </c>
      <c r="E101" s="6" t="s">
        <v>7</v>
      </c>
      <c r="F101" s="7" t="str">
        <f t="shared" si="4"/>
        <v>NA</v>
      </c>
      <c r="G101" s="7" t="str">
        <f t="shared" si="5"/>
        <v>NA</v>
      </c>
      <c r="H101" s="12"/>
      <c r="I101" s="9"/>
    </row>
    <row r="102" spans="1:9" s="130" customFormat="1" ht="15">
      <c r="A102" s="129">
        <v>80</v>
      </c>
      <c r="B102" s="49"/>
      <c r="C102" s="50"/>
      <c r="D102" s="5">
        <f t="shared" si="3"/>
        <v>0</v>
      </c>
      <c r="E102" s="6" t="s">
        <v>7</v>
      </c>
      <c r="F102" s="7" t="str">
        <f t="shared" si="4"/>
        <v>NA</v>
      </c>
      <c r="G102" s="7" t="str">
        <f t="shared" si="5"/>
        <v>NA</v>
      </c>
      <c r="H102" s="12"/>
      <c r="I102" s="9"/>
    </row>
    <row r="103" spans="1:9" s="130" customFormat="1" ht="15">
      <c r="A103" s="129">
        <v>81</v>
      </c>
      <c r="B103" s="49"/>
      <c r="C103" s="50"/>
      <c r="D103" s="5">
        <f t="shared" si="3"/>
        <v>0</v>
      </c>
      <c r="E103" s="6" t="s">
        <v>7</v>
      </c>
      <c r="F103" s="7" t="str">
        <f t="shared" si="4"/>
        <v>NA</v>
      </c>
      <c r="G103" s="7" t="str">
        <f t="shared" si="5"/>
        <v>NA</v>
      </c>
      <c r="H103" s="12"/>
      <c r="I103" s="9"/>
    </row>
    <row r="104" spans="1:9" s="130" customFormat="1" ht="15">
      <c r="A104" s="129">
        <v>82</v>
      </c>
      <c r="B104" s="13"/>
      <c r="C104" s="13"/>
      <c r="D104" s="5">
        <f t="shared" si="3"/>
        <v>0</v>
      </c>
      <c r="E104" s="6" t="s">
        <v>7</v>
      </c>
      <c r="F104" s="7" t="str">
        <f t="shared" si="4"/>
        <v>NA</v>
      </c>
      <c r="G104" s="7" t="str">
        <f t="shared" si="5"/>
        <v>NA</v>
      </c>
      <c r="H104" s="12"/>
      <c r="I104" s="9"/>
    </row>
    <row r="105" spans="1:9" s="130" customFormat="1" ht="15">
      <c r="A105" s="129">
        <v>83</v>
      </c>
      <c r="B105" s="51"/>
      <c r="C105" s="52"/>
      <c r="D105" s="5">
        <f t="shared" si="3"/>
        <v>0</v>
      </c>
      <c r="E105" s="6" t="s">
        <v>7</v>
      </c>
      <c r="F105" s="7" t="str">
        <f t="shared" si="4"/>
        <v>NA</v>
      </c>
      <c r="G105" s="7" t="str">
        <f t="shared" si="5"/>
        <v>NA</v>
      </c>
      <c r="H105" s="12"/>
      <c r="I105" s="9"/>
    </row>
    <row r="106" spans="1:9" s="130" customFormat="1" ht="15">
      <c r="A106" s="129">
        <v>84</v>
      </c>
      <c r="B106" s="13"/>
      <c r="C106" s="13"/>
      <c r="D106" s="5">
        <f t="shared" si="3"/>
        <v>0</v>
      </c>
      <c r="E106" s="6" t="s">
        <v>7</v>
      </c>
      <c r="F106" s="7" t="str">
        <f t="shared" si="4"/>
        <v>NA</v>
      </c>
      <c r="G106" s="7" t="str">
        <f t="shared" si="5"/>
        <v>NA</v>
      </c>
      <c r="H106" s="12"/>
      <c r="I106" s="9"/>
    </row>
    <row r="107" spans="1:9" s="130" customFormat="1" ht="15">
      <c r="A107" s="129">
        <v>85</v>
      </c>
      <c r="B107" s="14"/>
      <c r="C107" s="14"/>
      <c r="D107" s="5">
        <f t="shared" si="3"/>
        <v>0</v>
      </c>
      <c r="E107" s="6" t="s">
        <v>7</v>
      </c>
      <c r="F107" s="7" t="str">
        <f t="shared" si="4"/>
        <v>NA</v>
      </c>
      <c r="G107" s="7" t="str">
        <f t="shared" si="5"/>
        <v>NA</v>
      </c>
      <c r="H107" s="12"/>
      <c r="I107" s="9"/>
    </row>
    <row r="108" spans="1:9" s="130" customFormat="1" ht="15">
      <c r="A108" s="129">
        <v>86</v>
      </c>
      <c r="B108" s="14"/>
      <c r="C108" s="14"/>
      <c r="D108" s="5">
        <f t="shared" si="3"/>
        <v>0</v>
      </c>
      <c r="E108" s="6" t="s">
        <v>7</v>
      </c>
      <c r="F108" s="7" t="str">
        <f t="shared" si="4"/>
        <v>NA</v>
      </c>
      <c r="G108" s="7" t="str">
        <f t="shared" si="5"/>
        <v>NA</v>
      </c>
      <c r="H108" s="12"/>
      <c r="I108" s="16"/>
    </row>
    <row r="109" spans="1:9" s="130" customFormat="1" ht="15">
      <c r="A109" s="129">
        <v>87</v>
      </c>
      <c r="B109" s="14"/>
      <c r="C109" s="14"/>
      <c r="D109" s="5">
        <f t="shared" si="3"/>
        <v>0</v>
      </c>
      <c r="E109" s="6" t="s">
        <v>7</v>
      </c>
      <c r="F109" s="7" t="str">
        <f t="shared" si="4"/>
        <v>NA</v>
      </c>
      <c r="G109" s="7" t="str">
        <f t="shared" si="5"/>
        <v>NA</v>
      </c>
      <c r="H109" s="12"/>
      <c r="I109" s="16"/>
    </row>
    <row r="110" spans="1:9" s="131" customFormat="1" ht="15">
      <c r="A110" s="129">
        <v>88</v>
      </c>
      <c r="B110" s="14"/>
      <c r="C110" s="14"/>
      <c r="D110" s="5">
        <f t="shared" si="3"/>
        <v>0</v>
      </c>
      <c r="E110" s="6" t="s">
        <v>7</v>
      </c>
      <c r="F110" s="7" t="str">
        <f t="shared" si="4"/>
        <v>NA</v>
      </c>
      <c r="G110" s="7" t="str">
        <f t="shared" si="5"/>
        <v>NA</v>
      </c>
      <c r="H110" s="17"/>
      <c r="I110" s="18"/>
    </row>
    <row r="111" spans="1:9" s="131" customFormat="1" ht="15">
      <c r="A111" s="129">
        <v>89</v>
      </c>
      <c r="B111" s="14"/>
      <c r="C111" s="14"/>
      <c r="D111" s="5">
        <f t="shared" si="3"/>
        <v>0</v>
      </c>
      <c r="E111" s="6" t="s">
        <v>7</v>
      </c>
      <c r="F111" s="7" t="str">
        <f t="shared" si="4"/>
        <v>NA</v>
      </c>
      <c r="G111" s="7" t="str">
        <f t="shared" si="5"/>
        <v>NA</v>
      </c>
      <c r="H111" s="17"/>
      <c r="I111" s="18"/>
    </row>
    <row r="112" spans="1:9" s="130" customFormat="1" ht="15">
      <c r="A112" s="129">
        <v>90</v>
      </c>
      <c r="B112" s="13"/>
      <c r="C112" s="13"/>
      <c r="D112" s="5">
        <f t="shared" si="3"/>
        <v>0</v>
      </c>
      <c r="E112" s="6" t="s">
        <v>7</v>
      </c>
      <c r="F112" s="7" t="str">
        <f t="shared" si="4"/>
        <v>NA</v>
      </c>
      <c r="G112" s="7" t="str">
        <f t="shared" si="5"/>
        <v>NA</v>
      </c>
      <c r="H112" s="12"/>
      <c r="I112" s="16"/>
    </row>
    <row r="113" spans="1:9" s="130" customFormat="1" ht="15">
      <c r="A113" s="129">
        <v>91</v>
      </c>
      <c r="B113" s="41"/>
      <c r="C113" s="53"/>
      <c r="D113" s="5">
        <f t="shared" si="3"/>
        <v>0</v>
      </c>
      <c r="E113" s="6" t="s">
        <v>7</v>
      </c>
      <c r="F113" s="7" t="str">
        <f t="shared" si="4"/>
        <v>NA</v>
      </c>
      <c r="G113" s="7" t="str">
        <f t="shared" si="5"/>
        <v>NA</v>
      </c>
      <c r="H113" s="12"/>
      <c r="I113" s="16"/>
    </row>
    <row r="114" spans="1:9" s="130" customFormat="1" ht="15">
      <c r="A114" s="129">
        <v>92</v>
      </c>
      <c r="B114" s="41"/>
      <c r="C114" s="53"/>
      <c r="D114" s="5">
        <f t="shared" si="3"/>
        <v>0</v>
      </c>
      <c r="E114" s="6" t="s">
        <v>7</v>
      </c>
      <c r="F114" s="7" t="str">
        <f t="shared" si="4"/>
        <v>NA</v>
      </c>
      <c r="G114" s="7" t="str">
        <f t="shared" si="5"/>
        <v>NA</v>
      </c>
      <c r="H114" s="12"/>
      <c r="I114" s="16"/>
    </row>
    <row r="115" spans="1:9" s="130" customFormat="1" ht="15">
      <c r="A115" s="129">
        <v>93</v>
      </c>
      <c r="B115" s="41"/>
      <c r="C115" s="53"/>
      <c r="D115" s="5">
        <f t="shared" si="3"/>
        <v>0</v>
      </c>
      <c r="E115" s="6" t="s">
        <v>7</v>
      </c>
      <c r="F115" s="7" t="str">
        <f t="shared" si="4"/>
        <v>NA</v>
      </c>
      <c r="G115" s="7" t="str">
        <f t="shared" si="5"/>
        <v>NA</v>
      </c>
      <c r="H115" s="12"/>
      <c r="I115" s="16"/>
    </row>
    <row r="116" spans="1:9" s="130" customFormat="1" ht="15">
      <c r="A116" s="129">
        <v>94</v>
      </c>
      <c r="B116" s="41"/>
      <c r="C116" s="53"/>
      <c r="D116" s="5">
        <f t="shared" si="3"/>
        <v>0</v>
      </c>
      <c r="E116" s="6" t="s">
        <v>7</v>
      </c>
      <c r="F116" s="7" t="str">
        <f t="shared" si="4"/>
        <v>NA</v>
      </c>
      <c r="G116" s="7" t="str">
        <f t="shared" si="5"/>
        <v>NA</v>
      </c>
      <c r="H116" s="12"/>
      <c r="I116" s="16"/>
    </row>
    <row r="117" spans="1:9" s="130" customFormat="1" ht="15">
      <c r="A117" s="129">
        <v>95</v>
      </c>
      <c r="B117" s="41"/>
      <c r="C117" s="54"/>
      <c r="D117" s="5">
        <f t="shared" si="3"/>
        <v>0</v>
      </c>
      <c r="E117" s="6" t="s">
        <v>7</v>
      </c>
      <c r="F117" s="7" t="str">
        <f t="shared" si="4"/>
        <v>NA</v>
      </c>
      <c r="G117" s="7" t="str">
        <f t="shared" si="5"/>
        <v>NA</v>
      </c>
      <c r="H117" s="12"/>
      <c r="I117" s="16"/>
    </row>
    <row r="118" spans="1:9" s="130" customFormat="1" ht="15">
      <c r="A118" s="129">
        <v>96</v>
      </c>
      <c r="B118" s="41"/>
      <c r="C118" s="55"/>
      <c r="D118" s="5">
        <f t="shared" si="3"/>
        <v>0</v>
      </c>
      <c r="E118" s="6" t="s">
        <v>7</v>
      </c>
      <c r="F118" s="7" t="str">
        <f t="shared" si="4"/>
        <v>NA</v>
      </c>
      <c r="G118" s="7" t="str">
        <f t="shared" si="5"/>
        <v>NA</v>
      </c>
      <c r="H118" s="12"/>
      <c r="I118" s="16"/>
    </row>
    <row r="119" spans="1:9" s="130" customFormat="1" ht="15">
      <c r="A119" s="129">
        <v>97</v>
      </c>
      <c r="B119" s="13"/>
      <c r="C119" s="13"/>
      <c r="D119" s="5">
        <f t="shared" si="3"/>
        <v>0</v>
      </c>
      <c r="E119" s="6" t="s">
        <v>7</v>
      </c>
      <c r="F119" s="7" t="str">
        <f t="shared" si="4"/>
        <v>NA</v>
      </c>
      <c r="G119" s="7" t="str">
        <f t="shared" si="5"/>
        <v>NA</v>
      </c>
      <c r="H119" s="12"/>
      <c r="I119" s="16"/>
    </row>
    <row r="120" spans="1:9" s="130" customFormat="1" ht="15">
      <c r="A120" s="129">
        <v>98</v>
      </c>
      <c r="B120" s="41"/>
      <c r="C120" s="41"/>
      <c r="D120" s="5">
        <f t="shared" si="3"/>
        <v>0</v>
      </c>
      <c r="E120" s="6" t="s">
        <v>7</v>
      </c>
      <c r="F120" s="7" t="str">
        <f t="shared" si="4"/>
        <v>NA</v>
      </c>
      <c r="G120" s="7" t="str">
        <f t="shared" si="5"/>
        <v>NA</v>
      </c>
      <c r="H120" s="12"/>
      <c r="I120" s="16"/>
    </row>
    <row r="121" spans="1:9" s="130" customFormat="1" ht="15">
      <c r="A121" s="129">
        <v>99</v>
      </c>
      <c r="B121" s="41"/>
      <c r="C121" s="41"/>
      <c r="D121" s="5">
        <f t="shared" si="3"/>
        <v>0</v>
      </c>
      <c r="E121" s="6" t="s">
        <v>7</v>
      </c>
      <c r="F121" s="7" t="str">
        <f t="shared" si="4"/>
        <v>NA</v>
      </c>
      <c r="G121" s="7" t="str">
        <f t="shared" si="5"/>
        <v>NA</v>
      </c>
      <c r="H121" s="12"/>
      <c r="I121" s="16"/>
    </row>
    <row r="122" spans="1:9" s="130" customFormat="1" ht="15">
      <c r="A122" s="129">
        <v>100</v>
      </c>
      <c r="B122" s="56"/>
      <c r="C122" s="56"/>
      <c r="D122" s="5">
        <f t="shared" si="3"/>
        <v>0</v>
      </c>
      <c r="E122" s="6" t="s">
        <v>7</v>
      </c>
      <c r="F122" s="7" t="str">
        <f t="shared" si="4"/>
        <v>NA</v>
      </c>
      <c r="G122" s="7" t="str">
        <f t="shared" si="5"/>
        <v>NA</v>
      </c>
      <c r="H122" s="12"/>
      <c r="I122" s="16"/>
    </row>
    <row r="123" spans="1:9" s="130" customFormat="1" ht="15">
      <c r="A123" s="129">
        <v>101</v>
      </c>
      <c r="B123" s="56"/>
      <c r="C123" s="56"/>
      <c r="D123" s="5">
        <f t="shared" si="3"/>
        <v>0</v>
      </c>
      <c r="E123" s="6" t="s">
        <v>7</v>
      </c>
      <c r="F123" s="7" t="str">
        <f t="shared" si="4"/>
        <v>NA</v>
      </c>
      <c r="G123" s="7" t="str">
        <f t="shared" si="5"/>
        <v>NA</v>
      </c>
      <c r="H123" s="12"/>
      <c r="I123" s="16"/>
    </row>
    <row r="124" spans="1:9" s="130" customFormat="1" ht="15">
      <c r="A124" s="129">
        <v>102</v>
      </c>
      <c r="B124" s="14"/>
      <c r="C124" s="41"/>
      <c r="D124" s="5">
        <f t="shared" si="3"/>
        <v>0</v>
      </c>
      <c r="E124" s="6" t="s">
        <v>7</v>
      </c>
      <c r="F124" s="7" t="str">
        <f t="shared" si="4"/>
        <v>NA</v>
      </c>
      <c r="G124" s="7" t="str">
        <f t="shared" si="5"/>
        <v>NA</v>
      </c>
      <c r="H124" s="12"/>
      <c r="I124" s="16"/>
    </row>
    <row r="125" spans="1:9" s="130" customFormat="1" ht="15">
      <c r="A125" s="129">
        <v>103</v>
      </c>
      <c r="B125" s="14"/>
      <c r="C125" s="41"/>
      <c r="D125" s="5">
        <f t="shared" si="3"/>
        <v>0</v>
      </c>
      <c r="E125" s="6" t="s">
        <v>7</v>
      </c>
      <c r="F125" s="7" t="str">
        <f t="shared" si="4"/>
        <v>NA</v>
      </c>
      <c r="G125" s="7" t="str">
        <f t="shared" si="5"/>
        <v>NA</v>
      </c>
      <c r="H125" s="12"/>
      <c r="I125" s="16"/>
    </row>
    <row r="126" spans="1:9" s="130" customFormat="1" ht="15">
      <c r="A126" s="129">
        <v>104</v>
      </c>
      <c r="B126" s="14"/>
      <c r="C126" s="41"/>
      <c r="D126" s="5">
        <f t="shared" si="3"/>
        <v>0</v>
      </c>
      <c r="E126" s="6" t="s">
        <v>7</v>
      </c>
      <c r="F126" s="7" t="str">
        <f t="shared" si="4"/>
        <v>NA</v>
      </c>
      <c r="G126" s="7" t="str">
        <f t="shared" si="5"/>
        <v>NA</v>
      </c>
      <c r="H126" s="12"/>
      <c r="I126" s="16"/>
    </row>
    <row r="127" spans="1:9" s="130" customFormat="1" ht="15">
      <c r="A127" s="129">
        <v>105</v>
      </c>
      <c r="B127" s="14"/>
      <c r="C127" s="41"/>
      <c r="D127" s="5">
        <f t="shared" si="3"/>
        <v>0</v>
      </c>
      <c r="E127" s="6" t="s">
        <v>7</v>
      </c>
      <c r="F127" s="7" t="str">
        <f t="shared" si="4"/>
        <v>NA</v>
      </c>
      <c r="G127" s="7" t="str">
        <f t="shared" si="5"/>
        <v>NA</v>
      </c>
      <c r="H127" s="12"/>
      <c r="I127" s="16"/>
    </row>
    <row r="128" spans="1:9" s="130" customFormat="1" ht="15">
      <c r="A128" s="129">
        <v>106</v>
      </c>
      <c r="B128" s="14"/>
      <c r="C128" s="14"/>
      <c r="D128" s="5">
        <f t="shared" si="3"/>
        <v>0</v>
      </c>
      <c r="E128" s="6" t="s">
        <v>7</v>
      </c>
      <c r="F128" s="7" t="str">
        <f t="shared" si="4"/>
        <v>NA</v>
      </c>
      <c r="G128" s="7" t="str">
        <f t="shared" si="5"/>
        <v>NA</v>
      </c>
      <c r="H128" s="12"/>
      <c r="I128" s="16"/>
    </row>
    <row r="129" spans="1:10" s="130" customFormat="1" ht="15">
      <c r="A129" s="129">
        <v>107</v>
      </c>
      <c r="B129" s="14"/>
      <c r="C129" s="14"/>
      <c r="D129" s="5">
        <f t="shared" si="3"/>
        <v>0</v>
      </c>
      <c r="E129" s="6" t="s">
        <v>7</v>
      </c>
      <c r="F129" s="7" t="str">
        <f t="shared" si="4"/>
        <v>NA</v>
      </c>
      <c r="G129" s="7" t="str">
        <f t="shared" si="5"/>
        <v>NA</v>
      </c>
      <c r="H129" s="12"/>
      <c r="I129" s="16"/>
    </row>
    <row r="130" spans="1:10" s="130" customFormat="1" ht="15">
      <c r="A130" s="129">
        <v>108</v>
      </c>
      <c r="B130" s="14"/>
      <c r="C130" s="14"/>
      <c r="D130" s="5">
        <f t="shared" si="3"/>
        <v>0</v>
      </c>
      <c r="E130" s="6" t="s">
        <v>7</v>
      </c>
      <c r="F130" s="7" t="str">
        <f t="shared" si="4"/>
        <v>NA</v>
      </c>
      <c r="G130" s="7" t="str">
        <f t="shared" si="5"/>
        <v>NA</v>
      </c>
      <c r="H130" s="12"/>
      <c r="I130" s="9"/>
    </row>
    <row r="131" spans="1:10" s="130" customFormat="1" ht="15">
      <c r="A131" s="129">
        <v>109</v>
      </c>
      <c r="B131" s="14"/>
      <c r="C131" s="14"/>
      <c r="D131" s="5">
        <f t="shared" si="3"/>
        <v>0</v>
      </c>
      <c r="E131" s="6" t="s">
        <v>7</v>
      </c>
      <c r="F131" s="7" t="str">
        <f t="shared" si="4"/>
        <v>NA</v>
      </c>
      <c r="G131" s="7" t="str">
        <f t="shared" si="5"/>
        <v>NA</v>
      </c>
      <c r="H131" s="12"/>
      <c r="I131" s="9"/>
    </row>
    <row r="132" spans="1:10" s="130" customFormat="1" ht="15">
      <c r="A132" s="129">
        <v>110</v>
      </c>
      <c r="B132" s="14"/>
      <c r="C132" s="14"/>
      <c r="D132" s="5">
        <f t="shared" si="3"/>
        <v>0</v>
      </c>
      <c r="E132" s="6" t="s">
        <v>7</v>
      </c>
      <c r="F132" s="7" t="str">
        <f t="shared" si="4"/>
        <v>NA</v>
      </c>
      <c r="G132" s="7" t="str">
        <f t="shared" si="5"/>
        <v>NA</v>
      </c>
      <c r="H132" s="12"/>
      <c r="I132" s="9"/>
    </row>
    <row r="133" spans="1:10" s="130" customFormat="1" ht="15">
      <c r="A133" s="129">
        <v>111</v>
      </c>
      <c r="B133" s="14"/>
      <c r="C133" s="14"/>
      <c r="D133" s="5">
        <f t="shared" si="3"/>
        <v>0</v>
      </c>
      <c r="E133" s="6" t="s">
        <v>7</v>
      </c>
      <c r="F133" s="7" t="str">
        <f t="shared" si="4"/>
        <v>NA</v>
      </c>
      <c r="G133" s="7" t="str">
        <f t="shared" si="5"/>
        <v>NA</v>
      </c>
      <c r="H133" s="12"/>
      <c r="I133" s="9"/>
    </row>
    <row r="134" spans="1:10" s="130" customFormat="1" ht="15">
      <c r="A134" s="129">
        <v>112</v>
      </c>
      <c r="B134" s="14"/>
      <c r="C134" s="14"/>
      <c r="D134" s="5">
        <f t="shared" si="3"/>
        <v>0</v>
      </c>
      <c r="E134" s="6" t="s">
        <v>7</v>
      </c>
      <c r="F134" s="7" t="str">
        <f t="shared" si="4"/>
        <v>NA</v>
      </c>
      <c r="G134" s="7" t="str">
        <f t="shared" si="5"/>
        <v>NA</v>
      </c>
      <c r="H134" s="12"/>
      <c r="I134" s="9"/>
    </row>
    <row r="135" spans="1:10" s="130" customFormat="1" ht="15">
      <c r="A135" s="129">
        <v>113</v>
      </c>
      <c r="B135" s="14"/>
      <c r="C135" s="14"/>
      <c r="D135" s="5">
        <f t="shared" si="3"/>
        <v>0</v>
      </c>
      <c r="E135" s="6" t="s">
        <v>7</v>
      </c>
      <c r="F135" s="7" t="str">
        <f t="shared" si="4"/>
        <v>NA</v>
      </c>
      <c r="G135" s="7" t="str">
        <f t="shared" si="5"/>
        <v>NA</v>
      </c>
      <c r="H135" s="12"/>
      <c r="I135" s="9"/>
    </row>
    <row r="136" spans="1:10" s="130" customFormat="1" ht="15">
      <c r="A136" s="129">
        <v>114</v>
      </c>
      <c r="B136" s="19"/>
      <c r="C136" s="19"/>
      <c r="D136" s="5">
        <f t="shared" si="3"/>
        <v>0</v>
      </c>
      <c r="E136" s="6" t="s">
        <v>7</v>
      </c>
      <c r="F136" s="7" t="str">
        <f t="shared" si="4"/>
        <v>NA</v>
      </c>
      <c r="G136" s="7" t="str">
        <f t="shared" si="5"/>
        <v>NA</v>
      </c>
      <c r="H136" s="12"/>
      <c r="I136" s="9"/>
    </row>
    <row r="137" spans="1:10" s="130" customFormat="1" ht="15">
      <c r="A137" s="129">
        <v>115</v>
      </c>
      <c r="B137" s="19"/>
      <c r="C137" s="19"/>
      <c r="D137" s="5">
        <f t="shared" si="3"/>
        <v>0</v>
      </c>
      <c r="E137" s="6" t="s">
        <v>7</v>
      </c>
      <c r="F137" s="7" t="str">
        <f t="shared" si="4"/>
        <v>NA</v>
      </c>
      <c r="G137" s="7" t="str">
        <f t="shared" si="5"/>
        <v>NA</v>
      </c>
      <c r="H137" s="12"/>
      <c r="I137" s="9"/>
    </row>
    <row r="138" spans="1:10" s="130" customFormat="1" ht="15">
      <c r="A138" s="129">
        <v>116</v>
      </c>
      <c r="B138" s="41"/>
      <c r="C138" s="31"/>
      <c r="D138" s="5">
        <f t="shared" si="3"/>
        <v>0</v>
      </c>
      <c r="E138" s="6" t="s">
        <v>7</v>
      </c>
      <c r="F138" s="7" t="str">
        <f t="shared" si="4"/>
        <v>NA</v>
      </c>
      <c r="G138" s="7" t="str">
        <f t="shared" si="5"/>
        <v>NA</v>
      </c>
      <c r="H138" s="12"/>
      <c r="I138" s="9"/>
    </row>
    <row r="139" spans="1:10" s="130" customFormat="1" ht="15">
      <c r="A139" s="129">
        <v>117</v>
      </c>
      <c r="B139" s="41"/>
      <c r="C139" s="31"/>
      <c r="D139" s="5">
        <f t="shared" si="3"/>
        <v>0</v>
      </c>
      <c r="E139" s="6" t="s">
        <v>7</v>
      </c>
      <c r="F139" s="7" t="str">
        <f t="shared" si="4"/>
        <v>NA</v>
      </c>
      <c r="G139" s="7" t="str">
        <f t="shared" si="5"/>
        <v>NA</v>
      </c>
      <c r="H139" s="12"/>
      <c r="I139" s="9"/>
    </row>
    <row r="140" spans="1:10" s="130" customFormat="1" ht="15">
      <c r="A140" s="129">
        <v>118</v>
      </c>
      <c r="B140" s="13"/>
      <c r="C140" s="13"/>
      <c r="D140" s="5">
        <f t="shared" si="3"/>
        <v>0</v>
      </c>
      <c r="E140" s="6" t="s">
        <v>7</v>
      </c>
      <c r="F140" s="7" t="str">
        <f t="shared" si="4"/>
        <v>NA</v>
      </c>
      <c r="G140" s="7" t="str">
        <f t="shared" si="5"/>
        <v>NA</v>
      </c>
      <c r="H140" s="12"/>
      <c r="I140" s="9"/>
    </row>
    <row r="141" spans="1:10" s="133" customFormat="1" ht="15">
      <c r="A141" s="129">
        <v>119</v>
      </c>
      <c r="B141" s="31"/>
      <c r="C141" s="31"/>
      <c r="D141" s="5">
        <f t="shared" si="3"/>
        <v>0</v>
      </c>
      <c r="E141" s="6" t="s">
        <v>7</v>
      </c>
      <c r="F141" s="7" t="str">
        <f t="shared" si="4"/>
        <v>NA</v>
      </c>
      <c r="G141" s="7" t="str">
        <f t="shared" si="5"/>
        <v>NA</v>
      </c>
      <c r="H141" s="17"/>
      <c r="I141" s="18"/>
      <c r="J141" s="132"/>
    </row>
    <row r="142" spans="1:10" s="133" customFormat="1" ht="15">
      <c r="A142" s="129">
        <v>120</v>
      </c>
      <c r="B142" s="31"/>
      <c r="C142" s="57"/>
      <c r="D142" s="5">
        <f t="shared" si="3"/>
        <v>0</v>
      </c>
      <c r="E142" s="6" t="s">
        <v>7</v>
      </c>
      <c r="F142" s="7" t="str">
        <f t="shared" si="4"/>
        <v>NA</v>
      </c>
      <c r="G142" s="7" t="str">
        <f t="shared" si="5"/>
        <v>NA</v>
      </c>
      <c r="H142" s="17"/>
      <c r="I142" s="18"/>
      <c r="J142" s="132"/>
    </row>
    <row r="143" spans="1:10" s="133" customFormat="1" ht="15">
      <c r="A143" s="129">
        <v>121</v>
      </c>
      <c r="B143" s="31"/>
      <c r="C143" s="58"/>
      <c r="D143" s="5">
        <f t="shared" si="3"/>
        <v>0</v>
      </c>
      <c r="E143" s="6" t="s">
        <v>7</v>
      </c>
      <c r="F143" s="7" t="str">
        <f t="shared" si="4"/>
        <v>NA</v>
      </c>
      <c r="G143" s="7" t="str">
        <f t="shared" si="5"/>
        <v>NA</v>
      </c>
      <c r="H143" s="17"/>
      <c r="I143" s="18"/>
      <c r="J143" s="132"/>
    </row>
    <row r="144" spans="1:10" s="130" customFormat="1" ht="15">
      <c r="A144" s="129">
        <v>122</v>
      </c>
      <c r="B144" s="13"/>
      <c r="C144" s="13"/>
      <c r="D144" s="5">
        <f t="shared" si="3"/>
        <v>0</v>
      </c>
      <c r="E144" s="6" t="s">
        <v>7</v>
      </c>
      <c r="F144" s="7" t="str">
        <f t="shared" si="4"/>
        <v>NA</v>
      </c>
      <c r="G144" s="7" t="str">
        <f t="shared" si="5"/>
        <v>NA</v>
      </c>
      <c r="H144" s="12"/>
      <c r="I144" s="9"/>
    </row>
    <row r="145" spans="1:9" s="130" customFormat="1" ht="15">
      <c r="A145" s="129">
        <v>123</v>
      </c>
      <c r="B145" s="29"/>
      <c r="C145" s="31"/>
      <c r="D145" s="5">
        <f t="shared" si="3"/>
        <v>0</v>
      </c>
      <c r="E145" s="6" t="s">
        <v>7</v>
      </c>
      <c r="F145" s="7" t="str">
        <f t="shared" si="4"/>
        <v>NA</v>
      </c>
      <c r="G145" s="7" t="str">
        <f t="shared" si="5"/>
        <v>NA</v>
      </c>
      <c r="H145" s="12"/>
      <c r="I145" s="9"/>
    </row>
    <row r="146" spans="1:9" s="130" customFormat="1" ht="15">
      <c r="A146" s="129">
        <v>124</v>
      </c>
      <c r="B146" s="29"/>
      <c r="C146" s="59"/>
      <c r="D146" s="5">
        <f t="shared" si="3"/>
        <v>0</v>
      </c>
      <c r="E146" s="6" t="s">
        <v>7</v>
      </c>
      <c r="F146" s="7" t="str">
        <f t="shared" si="4"/>
        <v>NA</v>
      </c>
      <c r="G146" s="7" t="str">
        <f t="shared" si="5"/>
        <v>NA</v>
      </c>
      <c r="H146" s="12"/>
      <c r="I146" s="9"/>
    </row>
    <row r="147" spans="1:9" s="130" customFormat="1" ht="15">
      <c r="A147" s="129">
        <v>125</v>
      </c>
      <c r="B147" s="29"/>
      <c r="C147" s="31"/>
      <c r="D147" s="5">
        <f t="shared" si="3"/>
        <v>0</v>
      </c>
      <c r="E147" s="6" t="s">
        <v>7</v>
      </c>
      <c r="F147" s="7" t="str">
        <f t="shared" si="4"/>
        <v>NA</v>
      </c>
      <c r="G147" s="7" t="str">
        <f t="shared" si="5"/>
        <v>NA</v>
      </c>
      <c r="H147" s="12"/>
      <c r="I147" s="9"/>
    </row>
    <row r="148" spans="1:9" s="130" customFormat="1" ht="15.75">
      <c r="A148" s="129">
        <v>126</v>
      </c>
      <c r="B148" s="60"/>
      <c r="C148" s="31"/>
      <c r="D148" s="5">
        <f t="shared" si="3"/>
        <v>0</v>
      </c>
      <c r="E148" s="6" t="s">
        <v>7</v>
      </c>
      <c r="F148" s="7" t="str">
        <f t="shared" si="4"/>
        <v>NA</v>
      </c>
      <c r="G148" s="7" t="str">
        <f t="shared" si="5"/>
        <v>NA</v>
      </c>
      <c r="H148" s="12"/>
      <c r="I148" s="9"/>
    </row>
    <row r="149" spans="1:9" s="130" customFormat="1" ht="15">
      <c r="A149" s="129">
        <v>127</v>
      </c>
      <c r="B149" s="13"/>
      <c r="C149" s="13"/>
      <c r="D149" s="5">
        <f t="shared" si="3"/>
        <v>0</v>
      </c>
      <c r="E149" s="6" t="s">
        <v>7</v>
      </c>
      <c r="F149" s="7" t="str">
        <f t="shared" si="4"/>
        <v>NA</v>
      </c>
      <c r="G149" s="7" t="str">
        <f t="shared" si="5"/>
        <v>NA</v>
      </c>
      <c r="H149" s="12"/>
      <c r="I149" s="9"/>
    </row>
    <row r="150" spans="1:9" s="130" customFormat="1" ht="15">
      <c r="A150" s="129">
        <v>128</v>
      </c>
      <c r="B150" s="61"/>
      <c r="C150" s="59"/>
      <c r="D150" s="5">
        <f t="shared" si="3"/>
        <v>0</v>
      </c>
      <c r="E150" s="6" t="s">
        <v>7</v>
      </c>
      <c r="F150" s="7" t="str">
        <f t="shared" si="4"/>
        <v>NA</v>
      </c>
      <c r="G150" s="7" t="str">
        <f t="shared" si="5"/>
        <v>NA</v>
      </c>
      <c r="H150" s="12"/>
      <c r="I150" s="9"/>
    </row>
    <row r="151" spans="1:9" s="130" customFormat="1" ht="15">
      <c r="A151" s="129">
        <v>129</v>
      </c>
      <c r="B151" s="61"/>
      <c r="C151" s="59"/>
      <c r="D151" s="5">
        <f t="shared" si="3"/>
        <v>0</v>
      </c>
      <c r="E151" s="6" t="s">
        <v>7</v>
      </c>
      <c r="F151" s="7" t="str">
        <f t="shared" si="4"/>
        <v>NA</v>
      </c>
      <c r="G151" s="7" t="str">
        <f t="shared" si="5"/>
        <v>NA</v>
      </c>
      <c r="H151" s="12"/>
      <c r="I151" s="9"/>
    </row>
    <row r="152" spans="1:9" s="130" customFormat="1" ht="15">
      <c r="A152" s="129">
        <v>130</v>
      </c>
      <c r="B152" s="61"/>
      <c r="C152" s="61"/>
      <c r="D152" s="5">
        <f t="shared" ref="D152:D215" si="6">LEN(C152)</f>
        <v>0</v>
      </c>
      <c r="E152" s="6" t="s">
        <v>7</v>
      </c>
      <c r="F152" s="7" t="str">
        <f t="shared" ref="F152:F215" si="7">VLOOKUP(E152,$AC$1:$AE$21,2,FALSE)</f>
        <v>NA</v>
      </c>
      <c r="G152" s="7" t="str">
        <f t="shared" ref="G152:G215" si="8">VLOOKUP(E152,$AC$1:$AE$21,3,FALSE)</f>
        <v>NA</v>
      </c>
      <c r="H152" s="12"/>
      <c r="I152" s="9"/>
    </row>
    <row r="153" spans="1:9" s="130" customFormat="1" ht="15">
      <c r="A153" s="129">
        <v>131</v>
      </c>
      <c r="B153" s="61"/>
      <c r="C153" s="61"/>
      <c r="D153" s="5">
        <f t="shared" si="6"/>
        <v>0</v>
      </c>
      <c r="E153" s="6" t="s">
        <v>7</v>
      </c>
      <c r="F153" s="7" t="str">
        <f t="shared" si="7"/>
        <v>NA</v>
      </c>
      <c r="G153" s="7" t="str">
        <f t="shared" si="8"/>
        <v>NA</v>
      </c>
      <c r="H153" s="12"/>
      <c r="I153" s="9"/>
    </row>
    <row r="154" spans="1:9" s="130" customFormat="1" ht="15">
      <c r="A154" s="129">
        <v>132</v>
      </c>
      <c r="B154" s="61"/>
      <c r="C154" s="61"/>
      <c r="D154" s="5">
        <f t="shared" si="6"/>
        <v>0</v>
      </c>
      <c r="E154" s="6" t="s">
        <v>7</v>
      </c>
      <c r="F154" s="7" t="str">
        <f t="shared" si="7"/>
        <v>NA</v>
      </c>
      <c r="G154" s="7" t="str">
        <f t="shared" si="8"/>
        <v>NA</v>
      </c>
      <c r="H154" s="12"/>
      <c r="I154" s="9"/>
    </row>
    <row r="155" spans="1:9" s="130" customFormat="1" ht="15">
      <c r="A155" s="129">
        <v>133</v>
      </c>
      <c r="B155" s="61"/>
      <c r="C155" s="61"/>
      <c r="D155" s="5">
        <f t="shared" si="6"/>
        <v>0</v>
      </c>
      <c r="E155" s="6" t="s">
        <v>7</v>
      </c>
      <c r="F155" s="7" t="str">
        <f t="shared" si="7"/>
        <v>NA</v>
      </c>
      <c r="G155" s="7" t="str">
        <f t="shared" si="8"/>
        <v>NA</v>
      </c>
      <c r="H155" s="12"/>
      <c r="I155" s="9"/>
    </row>
    <row r="156" spans="1:9" s="130" customFormat="1" ht="15">
      <c r="A156" s="129">
        <v>134</v>
      </c>
      <c r="B156" s="61"/>
      <c r="C156" s="61"/>
      <c r="D156" s="5">
        <f t="shared" si="6"/>
        <v>0</v>
      </c>
      <c r="E156" s="6" t="s">
        <v>7</v>
      </c>
      <c r="F156" s="7" t="str">
        <f t="shared" si="7"/>
        <v>NA</v>
      </c>
      <c r="G156" s="7" t="str">
        <f t="shared" si="8"/>
        <v>NA</v>
      </c>
      <c r="H156" s="12"/>
      <c r="I156" s="9"/>
    </row>
    <row r="157" spans="1:9" s="130" customFormat="1" ht="15">
      <c r="A157" s="129">
        <v>135</v>
      </c>
      <c r="B157" s="61"/>
      <c r="C157" s="61"/>
      <c r="D157" s="5">
        <f t="shared" si="6"/>
        <v>0</v>
      </c>
      <c r="E157" s="6" t="s">
        <v>7</v>
      </c>
      <c r="F157" s="7" t="str">
        <f t="shared" si="7"/>
        <v>NA</v>
      </c>
      <c r="G157" s="7" t="str">
        <f t="shared" si="8"/>
        <v>NA</v>
      </c>
      <c r="H157" s="12"/>
      <c r="I157" s="9"/>
    </row>
    <row r="158" spans="1:9" s="130" customFormat="1" ht="15">
      <c r="A158" s="129">
        <v>136</v>
      </c>
      <c r="B158" s="61"/>
      <c r="C158" s="61"/>
      <c r="D158" s="5">
        <f t="shared" si="6"/>
        <v>0</v>
      </c>
      <c r="E158" s="6" t="s">
        <v>7</v>
      </c>
      <c r="F158" s="7" t="str">
        <f t="shared" si="7"/>
        <v>NA</v>
      </c>
      <c r="G158" s="7" t="str">
        <f t="shared" si="8"/>
        <v>NA</v>
      </c>
      <c r="H158" s="12"/>
      <c r="I158" s="9"/>
    </row>
    <row r="159" spans="1:9" s="130" customFormat="1" ht="15">
      <c r="A159" s="129">
        <v>137</v>
      </c>
      <c r="B159" s="61"/>
      <c r="C159" s="61"/>
      <c r="D159" s="5">
        <f t="shared" si="6"/>
        <v>0</v>
      </c>
      <c r="E159" s="6" t="s">
        <v>7</v>
      </c>
      <c r="F159" s="7" t="str">
        <f t="shared" si="7"/>
        <v>NA</v>
      </c>
      <c r="G159" s="7" t="str">
        <f t="shared" si="8"/>
        <v>NA</v>
      </c>
      <c r="H159" s="12"/>
      <c r="I159" s="9"/>
    </row>
    <row r="160" spans="1:9" s="130" customFormat="1" ht="15">
      <c r="A160" s="129">
        <v>138</v>
      </c>
      <c r="B160" s="61"/>
      <c r="C160" s="61"/>
      <c r="D160" s="5">
        <f t="shared" si="6"/>
        <v>0</v>
      </c>
      <c r="E160" s="6" t="s">
        <v>7</v>
      </c>
      <c r="F160" s="7" t="str">
        <f t="shared" si="7"/>
        <v>NA</v>
      </c>
      <c r="G160" s="7" t="str">
        <f t="shared" si="8"/>
        <v>NA</v>
      </c>
      <c r="H160" s="12"/>
      <c r="I160" s="9"/>
    </row>
    <row r="161" spans="1:9" s="130" customFormat="1" ht="15">
      <c r="A161" s="129">
        <v>139</v>
      </c>
      <c r="B161" s="61"/>
      <c r="C161" s="61"/>
      <c r="D161" s="5">
        <f t="shared" si="6"/>
        <v>0</v>
      </c>
      <c r="E161" s="6" t="s">
        <v>7</v>
      </c>
      <c r="F161" s="7" t="str">
        <f t="shared" si="7"/>
        <v>NA</v>
      </c>
      <c r="G161" s="7" t="str">
        <f t="shared" si="8"/>
        <v>NA</v>
      </c>
      <c r="H161" s="12"/>
      <c r="I161" s="9"/>
    </row>
    <row r="162" spans="1:9" s="130" customFormat="1" ht="15">
      <c r="A162" s="129">
        <v>140</v>
      </c>
      <c r="B162" s="47"/>
      <c r="C162" s="47"/>
      <c r="D162" s="5">
        <f t="shared" si="6"/>
        <v>0</v>
      </c>
      <c r="E162" s="6" t="s">
        <v>7</v>
      </c>
      <c r="F162" s="7" t="str">
        <f t="shared" si="7"/>
        <v>NA</v>
      </c>
      <c r="G162" s="7" t="str">
        <f t="shared" si="8"/>
        <v>NA</v>
      </c>
      <c r="H162" s="12"/>
      <c r="I162" s="9"/>
    </row>
    <row r="163" spans="1:9" s="130" customFormat="1" ht="15">
      <c r="A163" s="129">
        <v>141</v>
      </c>
      <c r="B163" s="47"/>
      <c r="C163" s="47"/>
      <c r="D163" s="5">
        <f t="shared" si="6"/>
        <v>0</v>
      </c>
      <c r="E163" s="6" t="s">
        <v>7</v>
      </c>
      <c r="F163" s="7" t="str">
        <f t="shared" si="7"/>
        <v>NA</v>
      </c>
      <c r="G163" s="7" t="str">
        <f t="shared" si="8"/>
        <v>NA</v>
      </c>
      <c r="H163" s="12"/>
      <c r="I163" s="9"/>
    </row>
    <row r="164" spans="1:9" s="130" customFormat="1" ht="15">
      <c r="A164" s="129">
        <v>142</v>
      </c>
      <c r="B164" s="47"/>
      <c r="C164" s="47"/>
      <c r="D164" s="5">
        <f t="shared" si="6"/>
        <v>0</v>
      </c>
      <c r="E164" s="6" t="s">
        <v>7</v>
      </c>
      <c r="F164" s="7" t="str">
        <f t="shared" si="7"/>
        <v>NA</v>
      </c>
      <c r="G164" s="7" t="str">
        <f t="shared" si="8"/>
        <v>NA</v>
      </c>
      <c r="H164" s="12"/>
      <c r="I164" s="9"/>
    </row>
    <row r="165" spans="1:9" s="130" customFormat="1" ht="15">
      <c r="A165" s="129">
        <v>143</v>
      </c>
      <c r="B165" s="47"/>
      <c r="C165" s="47"/>
      <c r="D165" s="5">
        <f t="shared" si="6"/>
        <v>0</v>
      </c>
      <c r="E165" s="6" t="s">
        <v>7</v>
      </c>
      <c r="F165" s="7" t="str">
        <f t="shared" si="7"/>
        <v>NA</v>
      </c>
      <c r="G165" s="7" t="str">
        <f t="shared" si="8"/>
        <v>NA</v>
      </c>
      <c r="H165" s="12"/>
      <c r="I165" s="9"/>
    </row>
    <row r="166" spans="1:9" s="130" customFormat="1" ht="15">
      <c r="A166" s="129">
        <v>144</v>
      </c>
      <c r="B166" s="47"/>
      <c r="C166" s="47"/>
      <c r="D166" s="5">
        <f t="shared" si="6"/>
        <v>0</v>
      </c>
      <c r="E166" s="6" t="s">
        <v>7</v>
      </c>
      <c r="F166" s="7" t="str">
        <f t="shared" si="7"/>
        <v>NA</v>
      </c>
      <c r="G166" s="7" t="str">
        <f t="shared" si="8"/>
        <v>NA</v>
      </c>
      <c r="H166" s="12"/>
      <c r="I166" s="9"/>
    </row>
    <row r="167" spans="1:9" s="130" customFormat="1" ht="15">
      <c r="A167" s="129">
        <v>145</v>
      </c>
      <c r="B167" s="47"/>
      <c r="C167" s="47"/>
      <c r="D167" s="5">
        <f t="shared" si="6"/>
        <v>0</v>
      </c>
      <c r="E167" s="6" t="s">
        <v>7</v>
      </c>
      <c r="F167" s="7" t="str">
        <f t="shared" si="7"/>
        <v>NA</v>
      </c>
      <c r="G167" s="7" t="str">
        <f t="shared" si="8"/>
        <v>NA</v>
      </c>
      <c r="H167" s="12"/>
      <c r="I167" s="9"/>
    </row>
    <row r="168" spans="1:9" s="130" customFormat="1" ht="15">
      <c r="A168" s="129">
        <v>146</v>
      </c>
      <c r="B168" s="47"/>
      <c r="C168" s="47"/>
      <c r="D168" s="5">
        <f t="shared" si="6"/>
        <v>0</v>
      </c>
      <c r="E168" s="6" t="s">
        <v>7</v>
      </c>
      <c r="F168" s="7" t="str">
        <f t="shared" si="7"/>
        <v>NA</v>
      </c>
      <c r="G168" s="7" t="str">
        <f t="shared" si="8"/>
        <v>NA</v>
      </c>
      <c r="H168" s="12"/>
      <c r="I168" s="9"/>
    </row>
    <row r="169" spans="1:9" s="130" customFormat="1" ht="15">
      <c r="A169" s="129">
        <v>147</v>
      </c>
      <c r="B169" s="47"/>
      <c r="C169" s="47"/>
      <c r="D169" s="5">
        <f t="shared" si="6"/>
        <v>0</v>
      </c>
      <c r="E169" s="6" t="s">
        <v>7</v>
      </c>
      <c r="F169" s="7" t="str">
        <f t="shared" si="7"/>
        <v>NA</v>
      </c>
      <c r="G169" s="7" t="str">
        <f t="shared" si="8"/>
        <v>NA</v>
      </c>
      <c r="H169" s="12"/>
      <c r="I169" s="9"/>
    </row>
    <row r="170" spans="1:9" s="130" customFormat="1" ht="15">
      <c r="A170" s="129">
        <v>148</v>
      </c>
      <c r="B170" s="47"/>
      <c r="C170" s="47"/>
      <c r="D170" s="5">
        <f t="shared" si="6"/>
        <v>0</v>
      </c>
      <c r="E170" s="6" t="s">
        <v>7</v>
      </c>
      <c r="F170" s="7" t="str">
        <f t="shared" si="7"/>
        <v>NA</v>
      </c>
      <c r="G170" s="7" t="str">
        <f t="shared" si="8"/>
        <v>NA</v>
      </c>
      <c r="H170" s="12"/>
      <c r="I170" s="9"/>
    </row>
    <row r="171" spans="1:9" s="130" customFormat="1" ht="15">
      <c r="A171" s="129">
        <v>149</v>
      </c>
      <c r="B171" s="47"/>
      <c r="C171" s="47"/>
      <c r="D171" s="5">
        <f t="shared" si="6"/>
        <v>0</v>
      </c>
      <c r="E171" s="6" t="s">
        <v>7</v>
      </c>
      <c r="F171" s="7" t="str">
        <f t="shared" si="7"/>
        <v>NA</v>
      </c>
      <c r="G171" s="7" t="str">
        <f t="shared" si="8"/>
        <v>NA</v>
      </c>
      <c r="H171" s="12"/>
      <c r="I171" s="9"/>
    </row>
    <row r="172" spans="1:9" s="130" customFormat="1" ht="15">
      <c r="A172" s="129">
        <v>150</v>
      </c>
      <c r="B172" s="47"/>
      <c r="C172" s="47"/>
      <c r="D172" s="5">
        <f t="shared" si="6"/>
        <v>0</v>
      </c>
      <c r="E172" s="6" t="s">
        <v>7</v>
      </c>
      <c r="F172" s="7" t="str">
        <f t="shared" si="7"/>
        <v>NA</v>
      </c>
      <c r="G172" s="7" t="str">
        <f t="shared" si="8"/>
        <v>NA</v>
      </c>
      <c r="H172" s="12"/>
      <c r="I172" s="9"/>
    </row>
    <row r="173" spans="1:9" s="130" customFormat="1" ht="15">
      <c r="A173" s="129">
        <v>151</v>
      </c>
      <c r="B173" s="47"/>
      <c r="C173" s="47"/>
      <c r="D173" s="5">
        <f t="shared" si="6"/>
        <v>0</v>
      </c>
      <c r="E173" s="6" t="s">
        <v>7</v>
      </c>
      <c r="F173" s="7" t="str">
        <f t="shared" si="7"/>
        <v>NA</v>
      </c>
      <c r="G173" s="7" t="str">
        <f t="shared" si="8"/>
        <v>NA</v>
      </c>
      <c r="H173" s="12"/>
      <c r="I173" s="9"/>
    </row>
    <row r="174" spans="1:9" s="130" customFormat="1" ht="15">
      <c r="A174" s="129">
        <v>152</v>
      </c>
      <c r="B174" s="47"/>
      <c r="C174" s="47"/>
      <c r="D174" s="5">
        <f t="shared" si="6"/>
        <v>0</v>
      </c>
      <c r="E174" s="6" t="s">
        <v>7</v>
      </c>
      <c r="F174" s="7" t="str">
        <f t="shared" si="7"/>
        <v>NA</v>
      </c>
      <c r="G174" s="7" t="str">
        <f t="shared" si="8"/>
        <v>NA</v>
      </c>
      <c r="H174" s="12"/>
      <c r="I174" s="9"/>
    </row>
    <row r="175" spans="1:9" s="130" customFormat="1" ht="15">
      <c r="A175" s="129">
        <v>153</v>
      </c>
      <c r="B175" s="47"/>
      <c r="C175" s="47"/>
      <c r="D175" s="5">
        <f t="shared" si="6"/>
        <v>0</v>
      </c>
      <c r="E175" s="6" t="s">
        <v>7</v>
      </c>
      <c r="F175" s="7" t="str">
        <f t="shared" si="7"/>
        <v>NA</v>
      </c>
      <c r="G175" s="7" t="str">
        <f t="shared" si="8"/>
        <v>NA</v>
      </c>
      <c r="H175" s="12"/>
      <c r="I175" s="9"/>
    </row>
    <row r="176" spans="1:9" s="130" customFormat="1" ht="15">
      <c r="A176" s="129">
        <v>154</v>
      </c>
      <c r="B176" s="13"/>
      <c r="C176" s="13"/>
      <c r="D176" s="5">
        <f t="shared" si="6"/>
        <v>0</v>
      </c>
      <c r="E176" s="6" t="s">
        <v>7</v>
      </c>
      <c r="F176" s="7" t="str">
        <f t="shared" si="7"/>
        <v>NA</v>
      </c>
      <c r="G176" s="7" t="str">
        <f t="shared" si="8"/>
        <v>NA</v>
      </c>
      <c r="H176" s="12"/>
      <c r="I176" s="9"/>
    </row>
    <row r="177" spans="1:9" s="130" customFormat="1" ht="15">
      <c r="A177" s="129">
        <v>155</v>
      </c>
      <c r="B177" s="13"/>
      <c r="C177" s="13"/>
      <c r="D177" s="5">
        <f t="shared" si="6"/>
        <v>0</v>
      </c>
      <c r="E177" s="6" t="s">
        <v>7</v>
      </c>
      <c r="F177" s="7" t="str">
        <f t="shared" si="7"/>
        <v>NA</v>
      </c>
      <c r="G177" s="7" t="str">
        <f t="shared" si="8"/>
        <v>NA</v>
      </c>
      <c r="H177" s="12"/>
      <c r="I177" s="9"/>
    </row>
    <row r="178" spans="1:9" s="130" customFormat="1" ht="15">
      <c r="A178" s="129">
        <v>156</v>
      </c>
      <c r="B178" s="13"/>
      <c r="C178" s="13"/>
      <c r="D178" s="5">
        <f t="shared" si="6"/>
        <v>0</v>
      </c>
      <c r="E178" s="6" t="s">
        <v>7</v>
      </c>
      <c r="F178" s="7" t="str">
        <f t="shared" si="7"/>
        <v>NA</v>
      </c>
      <c r="G178" s="7" t="str">
        <f t="shared" si="8"/>
        <v>NA</v>
      </c>
      <c r="H178" s="12"/>
      <c r="I178" s="9"/>
    </row>
    <row r="179" spans="1:9" s="130" customFormat="1" ht="15">
      <c r="A179" s="129">
        <v>157</v>
      </c>
      <c r="B179" s="13"/>
      <c r="C179" s="13"/>
      <c r="D179" s="5">
        <f t="shared" si="6"/>
        <v>0</v>
      </c>
      <c r="E179" s="6" t="s">
        <v>7</v>
      </c>
      <c r="F179" s="7" t="str">
        <f t="shared" si="7"/>
        <v>NA</v>
      </c>
      <c r="G179" s="7" t="str">
        <f t="shared" si="8"/>
        <v>NA</v>
      </c>
      <c r="H179" s="12"/>
      <c r="I179" s="9"/>
    </row>
    <row r="180" spans="1:9" s="130" customFormat="1" ht="15">
      <c r="A180" s="129">
        <v>158</v>
      </c>
      <c r="B180" s="13"/>
      <c r="C180" s="13"/>
      <c r="D180" s="5">
        <f t="shared" si="6"/>
        <v>0</v>
      </c>
      <c r="E180" s="6" t="s">
        <v>7</v>
      </c>
      <c r="F180" s="7" t="str">
        <f t="shared" si="7"/>
        <v>NA</v>
      </c>
      <c r="G180" s="7" t="str">
        <f t="shared" si="8"/>
        <v>NA</v>
      </c>
      <c r="H180" s="12"/>
      <c r="I180" s="9"/>
    </row>
    <row r="181" spans="1:9" s="130" customFormat="1" ht="15">
      <c r="A181" s="129">
        <v>159</v>
      </c>
      <c r="B181" s="13"/>
      <c r="C181" s="13"/>
      <c r="D181" s="5">
        <f t="shared" si="6"/>
        <v>0</v>
      </c>
      <c r="E181" s="6" t="s">
        <v>7</v>
      </c>
      <c r="F181" s="7" t="str">
        <f t="shared" si="7"/>
        <v>NA</v>
      </c>
      <c r="G181" s="7" t="str">
        <f t="shared" si="8"/>
        <v>NA</v>
      </c>
      <c r="H181" s="12"/>
      <c r="I181" s="9"/>
    </row>
    <row r="182" spans="1:9" s="130" customFormat="1" ht="15">
      <c r="A182" s="129">
        <v>160</v>
      </c>
      <c r="B182" s="13"/>
      <c r="C182" s="13"/>
      <c r="D182" s="5">
        <f t="shared" si="6"/>
        <v>0</v>
      </c>
      <c r="E182" s="6" t="s">
        <v>7</v>
      </c>
      <c r="F182" s="7" t="str">
        <f t="shared" si="7"/>
        <v>NA</v>
      </c>
      <c r="G182" s="7" t="str">
        <f t="shared" si="8"/>
        <v>NA</v>
      </c>
      <c r="H182" s="12"/>
      <c r="I182" s="9"/>
    </row>
    <row r="183" spans="1:9" s="130" customFormat="1" ht="15">
      <c r="A183" s="129">
        <v>161</v>
      </c>
      <c r="B183" s="13"/>
      <c r="C183" s="13"/>
      <c r="D183" s="5">
        <f t="shared" si="6"/>
        <v>0</v>
      </c>
      <c r="E183" s="6" t="s">
        <v>7</v>
      </c>
      <c r="F183" s="7" t="str">
        <f t="shared" si="7"/>
        <v>NA</v>
      </c>
      <c r="G183" s="7" t="str">
        <f t="shared" si="8"/>
        <v>NA</v>
      </c>
      <c r="H183" s="12"/>
      <c r="I183" s="9"/>
    </row>
    <row r="184" spans="1:9" s="130" customFormat="1" ht="15">
      <c r="A184" s="129">
        <v>162</v>
      </c>
      <c r="B184" s="13"/>
      <c r="C184" s="13"/>
      <c r="D184" s="5">
        <f t="shared" si="6"/>
        <v>0</v>
      </c>
      <c r="E184" s="6" t="s">
        <v>7</v>
      </c>
      <c r="F184" s="7" t="str">
        <f t="shared" si="7"/>
        <v>NA</v>
      </c>
      <c r="G184" s="7" t="str">
        <f t="shared" si="8"/>
        <v>NA</v>
      </c>
      <c r="H184" s="12"/>
      <c r="I184" s="9"/>
    </row>
    <row r="185" spans="1:9" s="130" customFormat="1" ht="15">
      <c r="A185" s="129">
        <v>163</v>
      </c>
      <c r="B185" s="13"/>
      <c r="C185" s="13"/>
      <c r="D185" s="5">
        <f t="shared" si="6"/>
        <v>0</v>
      </c>
      <c r="E185" s="6" t="s">
        <v>7</v>
      </c>
      <c r="F185" s="7" t="str">
        <f t="shared" si="7"/>
        <v>NA</v>
      </c>
      <c r="G185" s="7" t="str">
        <f t="shared" si="8"/>
        <v>NA</v>
      </c>
      <c r="H185" s="12"/>
      <c r="I185" s="9"/>
    </row>
    <row r="186" spans="1:9" s="130" customFormat="1" ht="15">
      <c r="A186" s="129">
        <v>164</v>
      </c>
      <c r="B186" s="13"/>
      <c r="C186" s="13"/>
      <c r="D186" s="5">
        <f t="shared" si="6"/>
        <v>0</v>
      </c>
      <c r="E186" s="6" t="s">
        <v>7</v>
      </c>
      <c r="F186" s="7" t="str">
        <f t="shared" si="7"/>
        <v>NA</v>
      </c>
      <c r="G186" s="7" t="str">
        <f t="shared" si="8"/>
        <v>NA</v>
      </c>
      <c r="H186" s="12"/>
      <c r="I186" s="9"/>
    </row>
    <row r="187" spans="1:9" s="130" customFormat="1" ht="15">
      <c r="A187" s="129">
        <v>165</v>
      </c>
      <c r="B187" s="13"/>
      <c r="C187" s="13"/>
      <c r="D187" s="5">
        <f t="shared" si="6"/>
        <v>0</v>
      </c>
      <c r="E187" s="6" t="s">
        <v>7</v>
      </c>
      <c r="F187" s="7" t="str">
        <f t="shared" si="7"/>
        <v>NA</v>
      </c>
      <c r="G187" s="7" t="str">
        <f t="shared" si="8"/>
        <v>NA</v>
      </c>
      <c r="H187" s="12"/>
      <c r="I187" s="9"/>
    </row>
    <row r="188" spans="1:9" s="130" customFormat="1" ht="15">
      <c r="A188" s="129">
        <v>166</v>
      </c>
      <c r="B188" s="13"/>
      <c r="C188" s="13"/>
      <c r="D188" s="5">
        <f t="shared" si="6"/>
        <v>0</v>
      </c>
      <c r="E188" s="6" t="s">
        <v>7</v>
      </c>
      <c r="F188" s="7" t="str">
        <f t="shared" si="7"/>
        <v>NA</v>
      </c>
      <c r="G188" s="7" t="str">
        <f t="shared" si="8"/>
        <v>NA</v>
      </c>
      <c r="H188" s="12"/>
      <c r="I188" s="9"/>
    </row>
    <row r="189" spans="1:9" s="130" customFormat="1" ht="15">
      <c r="A189" s="129">
        <v>167</v>
      </c>
      <c r="B189" s="13"/>
      <c r="C189" s="13"/>
      <c r="D189" s="5">
        <f t="shared" si="6"/>
        <v>0</v>
      </c>
      <c r="E189" s="6" t="s">
        <v>7</v>
      </c>
      <c r="F189" s="7" t="str">
        <f t="shared" si="7"/>
        <v>NA</v>
      </c>
      <c r="G189" s="7" t="str">
        <f t="shared" si="8"/>
        <v>NA</v>
      </c>
      <c r="H189" s="12"/>
      <c r="I189" s="9"/>
    </row>
    <row r="190" spans="1:9" s="130" customFormat="1" ht="15">
      <c r="A190" s="129">
        <v>168</v>
      </c>
      <c r="B190" s="13"/>
      <c r="C190" s="13"/>
      <c r="D190" s="5">
        <f t="shared" si="6"/>
        <v>0</v>
      </c>
      <c r="E190" s="6" t="s">
        <v>7</v>
      </c>
      <c r="F190" s="7" t="str">
        <f t="shared" si="7"/>
        <v>NA</v>
      </c>
      <c r="G190" s="7" t="str">
        <f t="shared" si="8"/>
        <v>NA</v>
      </c>
      <c r="H190" s="12"/>
      <c r="I190" s="9"/>
    </row>
    <row r="191" spans="1:9" s="130" customFormat="1" ht="15">
      <c r="A191" s="129">
        <v>169</v>
      </c>
      <c r="B191" s="13"/>
      <c r="C191" s="13"/>
      <c r="D191" s="5">
        <f t="shared" si="6"/>
        <v>0</v>
      </c>
      <c r="E191" s="6" t="s">
        <v>7</v>
      </c>
      <c r="F191" s="7" t="str">
        <f t="shared" si="7"/>
        <v>NA</v>
      </c>
      <c r="G191" s="7" t="str">
        <f t="shared" si="8"/>
        <v>NA</v>
      </c>
      <c r="H191" s="12"/>
      <c r="I191" s="9"/>
    </row>
    <row r="192" spans="1:9" s="130" customFormat="1" ht="15">
      <c r="A192" s="129">
        <v>170</v>
      </c>
      <c r="B192" s="13"/>
      <c r="C192" s="13"/>
      <c r="D192" s="5">
        <f t="shared" si="6"/>
        <v>0</v>
      </c>
      <c r="E192" s="6" t="s">
        <v>7</v>
      </c>
      <c r="F192" s="7" t="str">
        <f t="shared" si="7"/>
        <v>NA</v>
      </c>
      <c r="G192" s="7" t="str">
        <f t="shared" si="8"/>
        <v>NA</v>
      </c>
      <c r="H192" s="12"/>
      <c r="I192" s="9"/>
    </row>
    <row r="193" spans="1:9" s="130" customFormat="1" ht="15">
      <c r="A193" s="129">
        <v>171</v>
      </c>
      <c r="B193" s="13"/>
      <c r="C193" s="13"/>
      <c r="D193" s="5">
        <f t="shared" si="6"/>
        <v>0</v>
      </c>
      <c r="E193" s="6" t="s">
        <v>7</v>
      </c>
      <c r="F193" s="7" t="str">
        <f t="shared" si="7"/>
        <v>NA</v>
      </c>
      <c r="G193" s="7" t="str">
        <f t="shared" si="8"/>
        <v>NA</v>
      </c>
      <c r="H193" s="12"/>
      <c r="I193" s="9"/>
    </row>
    <row r="194" spans="1:9" s="130" customFormat="1" ht="15">
      <c r="A194" s="129">
        <v>172</v>
      </c>
      <c r="B194" s="13"/>
      <c r="C194" s="13"/>
      <c r="D194" s="5">
        <f t="shared" si="6"/>
        <v>0</v>
      </c>
      <c r="E194" s="6" t="s">
        <v>7</v>
      </c>
      <c r="F194" s="7" t="str">
        <f t="shared" si="7"/>
        <v>NA</v>
      </c>
      <c r="G194" s="7" t="str">
        <f t="shared" si="8"/>
        <v>NA</v>
      </c>
      <c r="H194" s="12"/>
      <c r="I194" s="9"/>
    </row>
    <row r="195" spans="1:9" s="130" customFormat="1" ht="15">
      <c r="A195" s="129">
        <v>173</v>
      </c>
      <c r="B195" s="13"/>
      <c r="C195" s="13"/>
      <c r="D195" s="5">
        <f t="shared" si="6"/>
        <v>0</v>
      </c>
      <c r="E195" s="6" t="s">
        <v>7</v>
      </c>
      <c r="F195" s="7" t="str">
        <f t="shared" si="7"/>
        <v>NA</v>
      </c>
      <c r="G195" s="7" t="str">
        <f t="shared" si="8"/>
        <v>NA</v>
      </c>
      <c r="H195" s="12"/>
      <c r="I195" s="9"/>
    </row>
    <row r="196" spans="1:9" s="130" customFormat="1" ht="15">
      <c r="A196" s="129">
        <v>174</v>
      </c>
      <c r="B196" s="13"/>
      <c r="C196" s="13"/>
      <c r="D196" s="5">
        <f t="shared" si="6"/>
        <v>0</v>
      </c>
      <c r="E196" s="6" t="s">
        <v>7</v>
      </c>
      <c r="F196" s="7" t="str">
        <f t="shared" si="7"/>
        <v>NA</v>
      </c>
      <c r="G196" s="7" t="str">
        <f t="shared" si="8"/>
        <v>NA</v>
      </c>
      <c r="H196" s="12"/>
      <c r="I196" s="9"/>
    </row>
    <row r="197" spans="1:9" s="130" customFormat="1" ht="15">
      <c r="A197" s="129">
        <v>175</v>
      </c>
      <c r="B197" s="13"/>
      <c r="C197" s="13"/>
      <c r="D197" s="5">
        <f t="shared" si="6"/>
        <v>0</v>
      </c>
      <c r="E197" s="6" t="s">
        <v>7</v>
      </c>
      <c r="F197" s="7" t="str">
        <f t="shared" si="7"/>
        <v>NA</v>
      </c>
      <c r="G197" s="7" t="str">
        <f t="shared" si="8"/>
        <v>NA</v>
      </c>
      <c r="H197" s="12"/>
      <c r="I197" s="9"/>
    </row>
    <row r="198" spans="1:9" s="130" customFormat="1" ht="15">
      <c r="A198" s="129">
        <v>176</v>
      </c>
      <c r="B198" s="13"/>
      <c r="C198" s="13"/>
      <c r="D198" s="5">
        <f t="shared" si="6"/>
        <v>0</v>
      </c>
      <c r="E198" s="6" t="s">
        <v>7</v>
      </c>
      <c r="F198" s="7" t="str">
        <f t="shared" si="7"/>
        <v>NA</v>
      </c>
      <c r="G198" s="7" t="str">
        <f t="shared" si="8"/>
        <v>NA</v>
      </c>
      <c r="H198" s="12"/>
      <c r="I198" s="9"/>
    </row>
    <row r="199" spans="1:9" s="130" customFormat="1" ht="15">
      <c r="A199" s="129">
        <v>177</v>
      </c>
      <c r="B199" s="13"/>
      <c r="C199" s="13"/>
      <c r="D199" s="5">
        <f t="shared" si="6"/>
        <v>0</v>
      </c>
      <c r="E199" s="6" t="s">
        <v>7</v>
      </c>
      <c r="F199" s="7" t="str">
        <f t="shared" si="7"/>
        <v>NA</v>
      </c>
      <c r="G199" s="7" t="str">
        <f t="shared" si="8"/>
        <v>NA</v>
      </c>
      <c r="H199" s="12"/>
      <c r="I199" s="9"/>
    </row>
    <row r="200" spans="1:9" s="130" customFormat="1" ht="15">
      <c r="A200" s="129">
        <v>178</v>
      </c>
      <c r="B200" s="13"/>
      <c r="C200" s="13"/>
      <c r="D200" s="5">
        <f t="shared" si="6"/>
        <v>0</v>
      </c>
      <c r="E200" s="6" t="s">
        <v>7</v>
      </c>
      <c r="F200" s="7" t="str">
        <f t="shared" si="7"/>
        <v>NA</v>
      </c>
      <c r="G200" s="7" t="str">
        <f t="shared" si="8"/>
        <v>NA</v>
      </c>
      <c r="H200" s="12"/>
      <c r="I200" s="9"/>
    </row>
    <row r="201" spans="1:9" s="130" customFormat="1" ht="15">
      <c r="A201" s="129">
        <v>179</v>
      </c>
      <c r="B201" s="13"/>
      <c r="C201" s="13"/>
      <c r="D201" s="5">
        <f t="shared" si="6"/>
        <v>0</v>
      </c>
      <c r="E201" s="6" t="s">
        <v>7</v>
      </c>
      <c r="F201" s="7" t="str">
        <f t="shared" si="7"/>
        <v>NA</v>
      </c>
      <c r="G201" s="7" t="str">
        <f t="shared" si="8"/>
        <v>NA</v>
      </c>
      <c r="H201" s="12"/>
      <c r="I201" s="9"/>
    </row>
    <row r="202" spans="1:9" s="130" customFormat="1" ht="15">
      <c r="A202" s="129">
        <v>180</v>
      </c>
      <c r="B202" s="13"/>
      <c r="C202" s="13"/>
      <c r="D202" s="5">
        <f t="shared" si="6"/>
        <v>0</v>
      </c>
      <c r="E202" s="6" t="s">
        <v>7</v>
      </c>
      <c r="F202" s="7" t="str">
        <f t="shared" si="7"/>
        <v>NA</v>
      </c>
      <c r="G202" s="7" t="str">
        <f t="shared" si="8"/>
        <v>NA</v>
      </c>
      <c r="H202" s="12"/>
      <c r="I202" s="9"/>
    </row>
    <row r="203" spans="1:9" s="130" customFormat="1" ht="15">
      <c r="A203" s="129">
        <v>181</v>
      </c>
      <c r="B203" s="13"/>
      <c r="C203" s="13"/>
      <c r="D203" s="5">
        <f t="shared" si="6"/>
        <v>0</v>
      </c>
      <c r="E203" s="6" t="s">
        <v>7</v>
      </c>
      <c r="F203" s="7" t="str">
        <f t="shared" si="7"/>
        <v>NA</v>
      </c>
      <c r="G203" s="7" t="str">
        <f t="shared" si="8"/>
        <v>NA</v>
      </c>
      <c r="H203" s="12"/>
      <c r="I203" s="9"/>
    </row>
    <row r="204" spans="1:9" s="130" customFormat="1" ht="15">
      <c r="A204" s="129">
        <v>182</v>
      </c>
      <c r="B204" s="13"/>
      <c r="C204" s="13"/>
      <c r="D204" s="5">
        <f t="shared" si="6"/>
        <v>0</v>
      </c>
      <c r="E204" s="6" t="s">
        <v>7</v>
      </c>
      <c r="F204" s="7" t="str">
        <f t="shared" si="7"/>
        <v>NA</v>
      </c>
      <c r="G204" s="7" t="str">
        <f t="shared" si="8"/>
        <v>NA</v>
      </c>
      <c r="H204" s="12"/>
      <c r="I204" s="9"/>
    </row>
    <row r="205" spans="1:9" s="130" customFormat="1" ht="15">
      <c r="A205" s="129">
        <v>183</v>
      </c>
      <c r="B205" s="13"/>
      <c r="C205" s="13"/>
      <c r="D205" s="5">
        <f t="shared" si="6"/>
        <v>0</v>
      </c>
      <c r="E205" s="6" t="s">
        <v>7</v>
      </c>
      <c r="F205" s="7" t="str">
        <f t="shared" si="7"/>
        <v>NA</v>
      </c>
      <c r="G205" s="7" t="str">
        <f t="shared" si="8"/>
        <v>NA</v>
      </c>
      <c r="H205" s="12"/>
      <c r="I205" s="9"/>
    </row>
    <row r="206" spans="1:9" s="130" customFormat="1" ht="15">
      <c r="A206" s="129">
        <v>184</v>
      </c>
      <c r="B206" s="13"/>
      <c r="C206" s="13"/>
      <c r="D206" s="5">
        <f t="shared" si="6"/>
        <v>0</v>
      </c>
      <c r="E206" s="6" t="s">
        <v>7</v>
      </c>
      <c r="F206" s="7" t="str">
        <f t="shared" si="7"/>
        <v>NA</v>
      </c>
      <c r="G206" s="7" t="str">
        <f t="shared" si="8"/>
        <v>NA</v>
      </c>
      <c r="H206" s="12"/>
      <c r="I206" s="9"/>
    </row>
    <row r="207" spans="1:9" s="130" customFormat="1" ht="15">
      <c r="A207" s="129">
        <v>185</v>
      </c>
      <c r="B207" s="13"/>
      <c r="C207" s="13"/>
      <c r="D207" s="5">
        <f t="shared" si="6"/>
        <v>0</v>
      </c>
      <c r="E207" s="6" t="s">
        <v>7</v>
      </c>
      <c r="F207" s="7" t="str">
        <f t="shared" si="7"/>
        <v>NA</v>
      </c>
      <c r="G207" s="7" t="str">
        <f t="shared" si="8"/>
        <v>NA</v>
      </c>
      <c r="H207" s="12"/>
      <c r="I207" s="9"/>
    </row>
    <row r="208" spans="1:9" s="130" customFormat="1" ht="15">
      <c r="A208" s="129">
        <v>186</v>
      </c>
      <c r="B208" s="13"/>
      <c r="C208" s="13"/>
      <c r="D208" s="5">
        <f t="shared" si="6"/>
        <v>0</v>
      </c>
      <c r="E208" s="6" t="s">
        <v>7</v>
      </c>
      <c r="F208" s="7" t="str">
        <f t="shared" si="7"/>
        <v>NA</v>
      </c>
      <c r="G208" s="7" t="str">
        <f t="shared" si="8"/>
        <v>NA</v>
      </c>
      <c r="H208" s="12"/>
      <c r="I208" s="9"/>
    </row>
    <row r="209" spans="1:9" s="130" customFormat="1" ht="15">
      <c r="A209" s="129">
        <v>187</v>
      </c>
      <c r="B209" s="13"/>
      <c r="C209" s="13"/>
      <c r="D209" s="5">
        <f t="shared" si="6"/>
        <v>0</v>
      </c>
      <c r="E209" s="6" t="s">
        <v>7</v>
      </c>
      <c r="F209" s="7" t="str">
        <f t="shared" si="7"/>
        <v>NA</v>
      </c>
      <c r="G209" s="7" t="str">
        <f t="shared" si="8"/>
        <v>NA</v>
      </c>
      <c r="H209" s="12"/>
      <c r="I209" s="9"/>
    </row>
    <row r="210" spans="1:9" s="130" customFormat="1" ht="15">
      <c r="A210" s="129">
        <v>188</v>
      </c>
      <c r="B210" s="13"/>
      <c r="C210" s="13"/>
      <c r="D210" s="5">
        <f t="shared" si="6"/>
        <v>0</v>
      </c>
      <c r="E210" s="6" t="s">
        <v>7</v>
      </c>
      <c r="F210" s="7" t="str">
        <f t="shared" si="7"/>
        <v>NA</v>
      </c>
      <c r="G210" s="7" t="str">
        <f t="shared" si="8"/>
        <v>NA</v>
      </c>
      <c r="H210" s="12"/>
      <c r="I210" s="9"/>
    </row>
    <row r="211" spans="1:9" s="130" customFormat="1" ht="15">
      <c r="A211" s="129">
        <v>189</v>
      </c>
      <c r="B211" s="13"/>
      <c r="C211" s="13"/>
      <c r="D211" s="5">
        <f t="shared" si="6"/>
        <v>0</v>
      </c>
      <c r="E211" s="6" t="s">
        <v>7</v>
      </c>
      <c r="F211" s="7" t="str">
        <f t="shared" si="7"/>
        <v>NA</v>
      </c>
      <c r="G211" s="7" t="str">
        <f t="shared" si="8"/>
        <v>NA</v>
      </c>
      <c r="H211" s="12"/>
      <c r="I211" s="9"/>
    </row>
    <row r="212" spans="1:9" s="130" customFormat="1" ht="15">
      <c r="A212" s="129">
        <v>190</v>
      </c>
      <c r="B212" s="13"/>
      <c r="C212" s="13"/>
      <c r="D212" s="5">
        <f t="shared" si="6"/>
        <v>0</v>
      </c>
      <c r="E212" s="6" t="s">
        <v>7</v>
      </c>
      <c r="F212" s="7" t="str">
        <f t="shared" si="7"/>
        <v>NA</v>
      </c>
      <c r="G212" s="7" t="str">
        <f t="shared" si="8"/>
        <v>NA</v>
      </c>
      <c r="H212" s="12"/>
      <c r="I212" s="16"/>
    </row>
    <row r="213" spans="1:9" s="130" customFormat="1" ht="15">
      <c r="A213" s="129">
        <v>191</v>
      </c>
      <c r="B213" s="13"/>
      <c r="C213" s="13"/>
      <c r="D213" s="5">
        <f t="shared" si="6"/>
        <v>0</v>
      </c>
      <c r="E213" s="6" t="s">
        <v>7</v>
      </c>
      <c r="F213" s="7" t="str">
        <f t="shared" si="7"/>
        <v>NA</v>
      </c>
      <c r="G213" s="7" t="str">
        <f t="shared" si="8"/>
        <v>NA</v>
      </c>
      <c r="H213" s="12"/>
      <c r="I213" s="16"/>
    </row>
    <row r="214" spans="1:9" s="130" customFormat="1" ht="15">
      <c r="A214" s="129">
        <v>192</v>
      </c>
      <c r="B214" s="13"/>
      <c r="C214" s="13"/>
      <c r="D214" s="5">
        <f t="shared" si="6"/>
        <v>0</v>
      </c>
      <c r="E214" s="6" t="s">
        <v>7</v>
      </c>
      <c r="F214" s="7" t="str">
        <f t="shared" si="7"/>
        <v>NA</v>
      </c>
      <c r="G214" s="7" t="str">
        <f t="shared" si="8"/>
        <v>NA</v>
      </c>
      <c r="H214" s="12"/>
      <c r="I214" s="16"/>
    </row>
    <row r="215" spans="1:9" s="130" customFormat="1" ht="15">
      <c r="A215" s="129">
        <v>193</v>
      </c>
      <c r="B215" s="13"/>
      <c r="C215" s="13"/>
      <c r="D215" s="5">
        <f t="shared" si="6"/>
        <v>0</v>
      </c>
      <c r="E215" s="6" t="s">
        <v>7</v>
      </c>
      <c r="F215" s="7" t="str">
        <f t="shared" si="7"/>
        <v>NA</v>
      </c>
      <c r="G215" s="7" t="str">
        <f t="shared" si="8"/>
        <v>NA</v>
      </c>
      <c r="H215" s="12"/>
      <c r="I215" s="16"/>
    </row>
    <row r="216" spans="1:9" s="130" customFormat="1" ht="15">
      <c r="A216" s="129">
        <v>194</v>
      </c>
      <c r="B216" s="13"/>
      <c r="C216" s="13"/>
      <c r="D216" s="5">
        <f t="shared" ref="D216:D222" si="9">LEN(C216)</f>
        <v>0</v>
      </c>
      <c r="E216" s="6" t="s">
        <v>7</v>
      </c>
      <c r="F216" s="7" t="str">
        <f t="shared" ref="F216:F222" si="10">VLOOKUP(E216,$AC$1:$AE$21,2,FALSE)</f>
        <v>NA</v>
      </c>
      <c r="G216" s="7" t="str">
        <f t="shared" ref="G216:G222" si="11">VLOOKUP(E216,$AC$1:$AE$21,3,FALSE)</f>
        <v>NA</v>
      </c>
      <c r="H216" s="12"/>
      <c r="I216" s="16"/>
    </row>
    <row r="217" spans="1:9" s="130" customFormat="1" ht="15">
      <c r="A217" s="129">
        <v>195</v>
      </c>
      <c r="B217" s="13"/>
      <c r="C217" s="13"/>
      <c r="D217" s="5">
        <f t="shared" si="9"/>
        <v>0</v>
      </c>
      <c r="E217" s="6" t="s">
        <v>7</v>
      </c>
      <c r="F217" s="7" t="str">
        <f t="shared" si="10"/>
        <v>NA</v>
      </c>
      <c r="G217" s="7" t="str">
        <f t="shared" si="11"/>
        <v>NA</v>
      </c>
      <c r="H217" s="12"/>
      <c r="I217" s="16"/>
    </row>
    <row r="218" spans="1:9" s="130" customFormat="1" ht="15">
      <c r="A218" s="129">
        <v>196</v>
      </c>
      <c r="B218" s="13"/>
      <c r="C218" s="13"/>
      <c r="D218" s="5">
        <f t="shared" si="9"/>
        <v>0</v>
      </c>
      <c r="E218" s="6" t="s">
        <v>7</v>
      </c>
      <c r="F218" s="7" t="str">
        <f t="shared" si="10"/>
        <v>NA</v>
      </c>
      <c r="G218" s="7" t="str">
        <f t="shared" si="11"/>
        <v>NA</v>
      </c>
      <c r="H218" s="12"/>
      <c r="I218" s="16"/>
    </row>
    <row r="219" spans="1:9" s="130" customFormat="1" ht="15">
      <c r="A219" s="129">
        <v>197</v>
      </c>
      <c r="B219" s="13"/>
      <c r="C219" s="13"/>
      <c r="D219" s="5">
        <f t="shared" si="9"/>
        <v>0</v>
      </c>
      <c r="E219" s="6" t="s">
        <v>7</v>
      </c>
      <c r="F219" s="7" t="str">
        <f t="shared" si="10"/>
        <v>NA</v>
      </c>
      <c r="G219" s="7" t="str">
        <f t="shared" si="11"/>
        <v>NA</v>
      </c>
      <c r="H219" s="12"/>
      <c r="I219" s="16"/>
    </row>
    <row r="220" spans="1:9" s="130" customFormat="1" ht="15">
      <c r="A220" s="129">
        <v>198</v>
      </c>
      <c r="B220" s="13"/>
      <c r="C220" s="13"/>
      <c r="D220" s="5">
        <f t="shared" si="9"/>
        <v>0</v>
      </c>
      <c r="E220" s="6" t="s">
        <v>7</v>
      </c>
      <c r="F220" s="7" t="str">
        <f t="shared" si="10"/>
        <v>NA</v>
      </c>
      <c r="G220" s="7" t="str">
        <f t="shared" si="11"/>
        <v>NA</v>
      </c>
      <c r="H220" s="12"/>
      <c r="I220" s="16"/>
    </row>
    <row r="221" spans="1:9" s="130" customFormat="1" ht="15">
      <c r="A221" s="129">
        <v>199</v>
      </c>
      <c r="B221" s="13"/>
      <c r="C221" s="13"/>
      <c r="D221" s="5">
        <f t="shared" si="9"/>
        <v>0</v>
      </c>
      <c r="E221" s="6" t="s">
        <v>7</v>
      </c>
      <c r="F221" s="7" t="str">
        <f t="shared" si="10"/>
        <v>NA</v>
      </c>
      <c r="G221" s="7" t="str">
        <f t="shared" si="11"/>
        <v>NA</v>
      </c>
      <c r="H221" s="12"/>
      <c r="I221" s="16"/>
    </row>
    <row r="222" spans="1:9" ht="15">
      <c r="A222" s="129">
        <v>200</v>
      </c>
      <c r="B222" s="13"/>
      <c r="C222" s="13"/>
      <c r="D222" s="5">
        <f t="shared" si="9"/>
        <v>0</v>
      </c>
      <c r="E222" s="6" t="s">
        <v>7</v>
      </c>
      <c r="F222" s="7" t="str">
        <f t="shared" si="10"/>
        <v>NA</v>
      </c>
      <c r="G222" s="7" t="str">
        <f t="shared" si="11"/>
        <v>NA</v>
      </c>
      <c r="H222" s="12"/>
      <c r="I222" s="16"/>
    </row>
    <row r="223" spans="1:9" ht="26.25" customHeight="1">
      <c r="B223" s="62" t="s">
        <v>75</v>
      </c>
      <c r="C223" s="86">
        <f>COUNTA(C23:C222)</f>
        <v>1</v>
      </c>
      <c r="D223" s="86">
        <f>SUM(D23:D222)</f>
        <v>10</v>
      </c>
    </row>
  </sheetData>
  <sheetProtection password="C73A" sheet="1" objects="1" scenarios="1" formatCells="0" formatColumns="0" formatRows="0" insertColumns="0" insertRows="0" insertHyperlinks="0" deleteColumns="0" deleteRows="0" selectLockedCells="1" sort="0" autoFilter="0" pivotTables="0"/>
  <protectedRanges>
    <protectedRange password="FE54" sqref="D23:D222" name="Range2_1"/>
    <protectedRange password="FE54" sqref="F23:G222" name="Range1_1"/>
    <protectedRange password="C73A" sqref="H38" name="Range1"/>
  </protectedRanges>
  <dataConsolidate/>
  <mergeCells count="20">
    <mergeCell ref="B11:D11"/>
    <mergeCell ref="F11:I11"/>
    <mergeCell ref="A1:B8"/>
    <mergeCell ref="C1:C2"/>
    <mergeCell ref="C3:C8"/>
    <mergeCell ref="A9:I9"/>
    <mergeCell ref="A10:I10"/>
    <mergeCell ref="B12:D12"/>
    <mergeCell ref="F12:I12"/>
    <mergeCell ref="B13:D13"/>
    <mergeCell ref="F13:I13"/>
    <mergeCell ref="B14:D14"/>
    <mergeCell ref="F14:I14"/>
    <mergeCell ref="A19:B19"/>
    <mergeCell ref="B15:D15"/>
    <mergeCell ref="F15:I15"/>
    <mergeCell ref="B16:D16"/>
    <mergeCell ref="F16:I16"/>
    <mergeCell ref="A18:B18"/>
    <mergeCell ref="D18:E18"/>
  </mergeCells>
  <dataValidations count="4">
    <dataValidation type="list" allowBlank="1" showInputMessage="1" showErrorMessage="1" sqref="E23:E222">
      <formula1>_CAT1</formula1>
    </dataValidation>
    <dataValidation type="list" operator="equal" allowBlank="1" sqref="G21">
      <formula1>"Desalted,RP1,HPLC,PAGE"</formula1>
      <formula2>0</formula2>
    </dataValidation>
    <dataValidation operator="equal" allowBlank="1" sqref="H23:H37 H39:H222 F23:G222"/>
    <dataValidation type="list" operator="equal" allowBlank="1" sqref="H38">
      <formula1>"0,1,2,3,4,5,6,7,8,9,10"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8" orientation="landscape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PrimeX Order Form</vt:lpstr>
      <vt:lpstr>_CAT1</vt:lpstr>
      <vt:lpstr>_RP1</vt:lpstr>
      <vt:lpstr>cAT</vt:lpstr>
      <vt:lpstr>'PrimeX Order Form'!CLONE_200_HPLC</vt:lpstr>
      <vt:lpstr>'PrimeX Order Form'!CLONE_50_HPLC</vt:lpstr>
      <vt:lpstr>Desalted</vt:lpstr>
      <vt:lpstr>'PrimeX Order Form'!DownstreamApps</vt:lpstr>
      <vt:lpstr>HPLC</vt:lpstr>
      <vt:lpstr>'PrimeX Order Form'!ISERROR</vt:lpstr>
      <vt:lpstr>PAGE</vt:lpstr>
      <vt:lpstr>'PrimeX Order Form'!Primex10</vt:lpstr>
      <vt:lpstr>'PrimeX Order Form'!Primex50</vt:lpstr>
      <vt:lpstr>'PrimeX Order Form'!Primex81</vt:lpstr>
      <vt:lpstr>'PrimeX Order Form'!PrimexFalse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hiren.fadadu</dc:creator>
  <cp:lastModifiedBy>hiren.fadadu</cp:lastModifiedBy>
  <dcterms:created xsi:type="dcterms:W3CDTF">2014-08-14T10:45:12Z</dcterms:created>
  <dcterms:modified xsi:type="dcterms:W3CDTF">2014-08-14T11:11:56Z</dcterms:modified>
</cp:coreProperties>
</file>